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56" windowHeight="10056" activeTab="0"/>
  </bookViews>
  <sheets>
    <sheet name="размер платы за ком.услуги" sheetId="1" r:id="rId1"/>
    <sheet name="размер платы за жилищ.усл. м.д" sheetId="2" r:id="rId2"/>
  </sheets>
  <definedNames>
    <definedName name="кв1" localSheetId="1">#REF!</definedName>
    <definedName name="кв1">#REF!</definedName>
    <definedName name="_xlnm.Print_Area" localSheetId="1">'размер платы за жилищ.усл. м.д'!$A$1:$I$44</definedName>
    <definedName name="_xlnm.Print_Area" localSheetId="0">'размер платы за ком.услуги'!$C$1:$K$28</definedName>
    <definedName name="тариф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<sst xmlns="http://schemas.openxmlformats.org/spreadsheetml/2006/main" count="85" uniqueCount="55">
  <si>
    <t>Цена/тариф на услуги (в т.ч. НДС), руб., коп.</t>
  </si>
  <si>
    <t>Норматив потребления в месяц</t>
  </si>
  <si>
    <t>Наименование услуг</t>
  </si>
  <si>
    <t>по счетчику</t>
  </si>
  <si>
    <t>м3</t>
  </si>
  <si>
    <t xml:space="preserve">м3 на человека </t>
  </si>
  <si>
    <t xml:space="preserve">Гкал на м2 общей площади </t>
  </si>
  <si>
    <t xml:space="preserve">м3 </t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</si>
  <si>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</si>
  <si>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</si>
  <si>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</si>
  <si>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t>2.1 в полностью благоустроенных домах</t>
  </si>
  <si>
    <t>2. Водоотведение</t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</si>
  <si>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</si>
  <si>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</si>
  <si>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</si>
  <si>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t>1.1 в полностью благоустроенных домах</t>
  </si>
  <si>
    <t>1. Холодное водоснабжение</t>
  </si>
  <si>
    <t>количество</t>
  </si>
  <si>
    <t>единица измерения</t>
  </si>
  <si>
    <t>Размер платы за услуги с НДС руб., коп.                                  (гр.3 х гр.4)</t>
  </si>
  <si>
    <t>(наименование организации)</t>
  </si>
  <si>
    <t>ОАО "ЮКЭК-Белоярский"</t>
  </si>
  <si>
    <t>м3                            на человека</t>
  </si>
  <si>
    <t>м3                                        на человека</t>
  </si>
  <si>
    <t>3. Отопление</t>
  </si>
  <si>
    <t>4.  Горячее водоснабжение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</si>
  <si>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</si>
  <si>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 xml:space="preserve"> </t>
  </si>
  <si>
    <t>Размер платы за услуги с НДС руб., коп.                           (гр.3 х гр.4)</t>
  </si>
  <si>
    <t>единица потребления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</si>
  <si>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</si>
  <si>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</si>
  <si>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</si>
  <si>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</si>
  <si>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</si>
  <si>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</si>
  <si>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</si>
  <si>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</si>
  <si>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</si>
  <si>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</si>
  <si>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</si>
  <si>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</si>
  <si>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t>2. Сбор и вывоз ТБО</t>
  </si>
  <si>
    <t>м3 на человека в месяц</t>
  </si>
  <si>
    <t>Основание</t>
  </si>
  <si>
    <t>5. Утилизация (захоронение) ТБО</t>
  </si>
  <si>
    <t>Приказ РСТ ХМАО-Югры № 110-нп от 27 ноября 2012 года</t>
  </si>
  <si>
    <t>Договор купли-продажи коммунальных ресурсов №ВВ 01130004 от 09 января 2013 года</t>
  </si>
  <si>
    <t>Примечание: ОАО "ЮКЭК-Белоярский" приобретает коммунальные ресурсы у Бобровского ЛПУ МГ  ООО "Газпром трансгаз Югорск"</t>
  </si>
  <si>
    <r>
      <t xml:space="preserve">1. Размер платы граждан за жилое помещение в многоквартирном доме на территории </t>
    </r>
    <r>
      <rPr>
        <b/>
        <u val="single"/>
        <sz val="14"/>
        <rFont val="Times New Roman"/>
        <family val="1"/>
      </rPr>
      <t>сельского поселения Лыхма  на период   с 01 сентября  по 31 декабря 2013 года</t>
    </r>
  </si>
  <si>
    <t xml:space="preserve">Дополнительное соглашение №6 от 01.09.2013 г.к  договору управления имуществом №01/2010/167  от 06.12.2010г. с администрацией с.п. Лыхма </t>
  </si>
  <si>
    <r>
      <t xml:space="preserve">2. Размер платы граждан за жилое помещение в коттедже на территории </t>
    </r>
    <r>
      <rPr>
        <b/>
        <u val="single"/>
        <sz val="14"/>
        <rFont val="Times New Roman"/>
        <family val="1"/>
      </rPr>
      <t>сельского поселения Лыхма  на период с 01 сентября по 31 декабря 2013 года</t>
    </r>
  </si>
  <si>
    <t xml:space="preserve">Дополнительное соглашение №6 от 01.09.2013 г.к  договору управления имуществом №01/2010/167 от 06.12.2010г. с администрацией с.п. Лыхма </t>
  </si>
  <si>
    <r>
      <t xml:space="preserve">1. Размер платы граждан за коммунальные услуги на территории </t>
    </r>
    <r>
      <rPr>
        <b/>
        <u val="single"/>
        <sz val="14"/>
        <rFont val="Times New Roman"/>
        <family val="1"/>
      </rPr>
      <t xml:space="preserve">сельского поселения Лыхма на период с 01 сентября по 31 декабря 2013 года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</si>
</sst>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0" xfId="52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justify" vertical="top" wrapText="1"/>
    </xf>
    <xf numFmtId="0" fontId="17" fillId="0" borderId="0" xfId="52" applyFont="1">
      <alignment/>
      <protection/>
    </xf>
    <xf numFmtId="0" fontId="10" fillId="0" borderId="0" xfId="52" applyFont="1">
      <alignment/>
      <protection/>
    </xf>
    <xf numFmtId="0" fontId="16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3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21" fillId="0" borderId="15" xfId="52" applyFont="1" applyBorder="1" applyAlignment="1">
      <alignment vertical="center"/>
      <protection/>
    </xf>
    <xf numFmtId="0" fontId="21" fillId="0" borderId="16" xfId="52" applyFont="1" applyBorder="1" applyAlignment="1">
      <alignment vertical="center"/>
      <protection/>
    </xf>
    <xf numFmtId="0" fontId="21" fillId="0" borderId="0" xfId="52" applyFont="1" applyAlignment="1">
      <alignment/>
      <protection/>
    </xf>
    <xf numFmtId="0" fontId="21" fillId="0" borderId="17" xfId="52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2" fontId="2" fillId="0" borderId="0" xfId="52" applyNumberFormat="1" applyFont="1" applyAlignment="1">
      <alignment/>
      <protection/>
    </xf>
    <xf numFmtId="0" fontId="2" fillId="0" borderId="15" xfId="52" applyFont="1" applyBorder="1" applyAlignment="1">
      <alignment/>
      <protection/>
    </xf>
    <xf numFmtId="0" fontId="2" fillId="0" borderId="16" xfId="52" applyFont="1" applyBorder="1" applyAlignment="1">
      <alignment/>
      <protection/>
    </xf>
    <xf numFmtId="0" fontId="2" fillId="0" borderId="0" xfId="52" applyFont="1" applyAlignment="1">
      <alignment/>
      <protection/>
    </xf>
    <xf numFmtId="0" fontId="10" fillId="0" borderId="18" xfId="52" applyFont="1" applyBorder="1" applyAlignment="1">
      <alignment/>
      <protection/>
    </xf>
    <xf numFmtId="0" fontId="10" fillId="0" borderId="14" xfId="52" applyFont="1" applyBorder="1" applyAlignment="1">
      <alignment/>
      <protection/>
    </xf>
    <xf numFmtId="2" fontId="4" fillId="0" borderId="0" xfId="52" applyNumberFormat="1" applyFont="1" applyAlignment="1">
      <alignment/>
      <protection/>
    </xf>
    <xf numFmtId="0" fontId="10" fillId="0" borderId="15" xfId="52" applyFont="1" applyBorder="1" applyAlignment="1">
      <alignment/>
      <protection/>
    </xf>
    <xf numFmtId="0" fontId="10" fillId="0" borderId="16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10" fillId="0" borderId="0" xfId="52" applyFont="1" applyBorder="1" applyAlignment="1">
      <alignment/>
      <protection/>
    </xf>
    <xf numFmtId="2" fontId="21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1" fillId="0" borderId="0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164" fontId="21" fillId="0" borderId="0" xfId="52" applyNumberFormat="1" applyFont="1" applyBorder="1" applyAlignment="1">
      <alignment horizontal="center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 horizontal="left" indent="2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4" fillId="0" borderId="10" xfId="52" applyFont="1" applyBorder="1" applyAlignment="1">
      <alignment horizontal="center"/>
      <protection/>
    </xf>
    <xf numFmtId="0" fontId="0" fillId="0" borderId="0" xfId="0" applyFont="1" applyBorder="1" applyAlignment="1">
      <alignment horizontal="justify" vertical="top" wrapText="1"/>
    </xf>
    <xf numFmtId="0" fontId="2" fillId="0" borderId="10" xfId="52" applyFont="1" applyBorder="1" applyAlignment="1">
      <alignment horizontal="center" vertical="center" wrapText="1"/>
      <protection/>
    </xf>
    <xf numFmtId="2" fontId="22" fillId="0" borderId="0" xfId="52" applyNumberFormat="1" applyFont="1" applyBorder="1" applyAlignment="1">
      <alignment horizontal="center" vertical="center"/>
      <protection/>
    </xf>
    <xf numFmtId="0" fontId="27" fillId="33" borderId="0" xfId="52" applyFont="1" applyFill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4" fillId="0" borderId="0" xfId="52" applyFont="1">
      <alignment/>
      <protection/>
    </xf>
    <xf numFmtId="2" fontId="2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center" wrapText="1"/>
    </xf>
    <xf numFmtId="16" fontId="1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0" xfId="52" applyFont="1" applyFill="1" applyAlignment="1">
      <alignment horizontal="center" wrapText="1"/>
      <protection/>
    </xf>
    <xf numFmtId="2" fontId="27" fillId="33" borderId="19" xfId="0" applyNumberFormat="1" applyFont="1" applyFill="1" applyBorder="1" applyAlignment="1">
      <alignment horizontal="center" vertical="center" wrapText="1"/>
    </xf>
    <xf numFmtId="2" fontId="27" fillId="33" borderId="20" xfId="0" applyNumberFormat="1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21" fillId="0" borderId="13" xfId="52" applyFont="1" applyBorder="1" applyAlignment="1">
      <alignment horizontal="left" vertical="center"/>
      <protection/>
    </xf>
    <xf numFmtId="0" fontId="22" fillId="0" borderId="12" xfId="52" applyFont="1" applyBorder="1" applyAlignment="1">
      <alignment horizontal="left" vertical="center"/>
      <protection/>
    </xf>
    <xf numFmtId="2" fontId="21" fillId="0" borderId="13" xfId="52" applyNumberFormat="1" applyFont="1" applyBorder="1" applyAlignment="1">
      <alignment horizontal="center" vertical="center"/>
      <protection/>
    </xf>
    <xf numFmtId="2" fontId="22" fillId="0" borderId="11" xfId="52" applyNumberFormat="1" applyFont="1" applyBorder="1" applyAlignment="1">
      <alignment horizontal="center" vertical="center"/>
      <protection/>
    </xf>
    <xf numFmtId="2" fontId="21" fillId="33" borderId="19" xfId="52" applyNumberFormat="1" applyFont="1" applyFill="1" applyBorder="1" applyAlignment="1">
      <alignment horizontal="center" vertical="center"/>
      <protection/>
    </xf>
    <xf numFmtId="2" fontId="21" fillId="33" borderId="20" xfId="52" applyNumberFormat="1" applyFont="1" applyFill="1" applyBorder="1" applyAlignment="1">
      <alignment horizontal="center" vertical="center"/>
      <protection/>
    </xf>
    <xf numFmtId="2" fontId="27" fillId="33" borderId="19" xfId="52" applyNumberFormat="1" applyFont="1" applyFill="1" applyBorder="1" applyAlignment="1">
      <alignment horizontal="center" vertical="center" wrapText="1"/>
      <protection/>
    </xf>
    <xf numFmtId="2" fontId="27" fillId="33" borderId="20" xfId="52" applyNumberFormat="1" applyFont="1" applyFill="1" applyBorder="1" applyAlignment="1">
      <alignment horizontal="center" vertical="center" wrapText="1"/>
      <protection/>
    </xf>
    <xf numFmtId="2" fontId="27" fillId="33" borderId="21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9" xfId="52" applyNumberFormat="1" applyFont="1" applyBorder="1" applyAlignment="1">
      <alignment horizontal="center" vertical="center"/>
      <protection/>
    </xf>
    <xf numFmtId="2" fontId="10" fillId="0" borderId="20" xfId="52" applyNumberFormat="1" applyFont="1" applyBorder="1" applyAlignment="1">
      <alignment horizontal="center" vertical="center"/>
      <protection/>
    </xf>
    <xf numFmtId="2" fontId="10" fillId="0" borderId="21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2" fontId="21" fillId="33" borderId="16" xfId="52" applyNumberFormat="1" applyFont="1" applyFill="1" applyBorder="1" applyAlignment="1">
      <alignment horizontal="center" vertical="center"/>
      <protection/>
    </xf>
    <xf numFmtId="2" fontId="21" fillId="33" borderId="22" xfId="52" applyNumberFormat="1" applyFont="1" applyFill="1" applyBorder="1" applyAlignment="1">
      <alignment horizontal="center" vertical="center"/>
      <protection/>
    </xf>
    <xf numFmtId="2" fontId="21" fillId="33" borderId="0" xfId="52" applyNumberFormat="1" applyFont="1" applyFill="1" applyBorder="1" applyAlignment="1">
      <alignment horizontal="center" vertical="center"/>
      <protection/>
    </xf>
    <xf numFmtId="2" fontId="21" fillId="33" borderId="23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27" fillId="33" borderId="19" xfId="52" applyFont="1" applyFill="1" applyBorder="1" applyAlignment="1">
      <alignment horizontal="center" vertical="center" wrapText="1"/>
      <protection/>
    </xf>
    <xf numFmtId="0" fontId="27" fillId="33" borderId="20" xfId="52" applyFont="1" applyFill="1" applyBorder="1" applyAlignment="1">
      <alignment horizontal="center" vertical="center" wrapText="1"/>
      <protection/>
    </xf>
    <xf numFmtId="0" fontId="27" fillId="33" borderId="21" xfId="52" applyFont="1" applyFill="1" applyBorder="1" applyAlignment="1">
      <alignment horizontal="center" vertical="center" wrapText="1"/>
      <protection/>
    </xf>
    <xf numFmtId="2" fontId="21" fillId="0" borderId="19" xfId="52" applyNumberFormat="1" applyFont="1" applyBorder="1" applyAlignment="1">
      <alignment horizontal="center" vertical="center"/>
      <protection/>
    </xf>
    <xf numFmtId="2" fontId="21" fillId="0" borderId="20" xfId="52" applyNumberFormat="1" applyFont="1" applyBorder="1" applyAlignment="1">
      <alignment horizontal="center" vertical="center"/>
      <protection/>
    </xf>
    <xf numFmtId="2" fontId="21" fillId="0" borderId="16" xfId="52" applyNumberFormat="1" applyFont="1" applyBorder="1" applyAlignment="1">
      <alignment horizontal="center" vertical="center"/>
      <protection/>
    </xf>
    <xf numFmtId="2" fontId="21" fillId="0" borderId="22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2" fontId="21" fillId="0" borderId="23" xfId="52" applyNumberFormat="1" applyFont="1" applyBorder="1" applyAlignment="1">
      <alignment horizontal="center" vertical="center"/>
      <protection/>
    </xf>
    <xf numFmtId="0" fontId="29" fillId="0" borderId="19" xfId="52" applyFont="1" applyBorder="1" applyAlignment="1">
      <alignment horizontal="center" vertical="center" wrapText="1"/>
      <protection/>
    </xf>
    <xf numFmtId="0" fontId="29" fillId="0" borderId="21" xfId="52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" fontId="19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zoomScalePageLayoutView="0" workbookViewId="0" topLeftCell="C20">
      <selection activeCell="F14" sqref="F14:F16"/>
    </sheetView>
  </sheetViews>
  <sheetFormatPr defaultColWidth="9.140625" defaultRowHeight="12.75"/>
  <cols>
    <col min="1" max="2" width="9.140625" style="0" hidden="1" customWidth="1"/>
    <col min="5" max="5" width="17.28125" style="0" customWidth="1"/>
    <col min="6" max="6" width="11.421875" style="0" customWidth="1"/>
    <col min="7" max="7" width="10.28125" style="0" customWidth="1"/>
    <col min="9" max="9" width="6.28125" style="0" customWidth="1"/>
    <col min="10" max="10" width="7.7109375" style="0" customWidth="1"/>
    <col min="11" max="11" width="14.28125" style="0" customWidth="1"/>
  </cols>
  <sheetData>
    <row r="1" spans="3:11" ht="15" customHeight="1">
      <c r="C1" s="19" t="s">
        <v>22</v>
      </c>
      <c r="D1" s="20"/>
      <c r="E1" s="20"/>
      <c r="F1" s="21"/>
      <c r="G1" s="21"/>
      <c r="H1" s="20"/>
      <c r="I1" s="21"/>
      <c r="J1" s="23"/>
      <c r="K1" s="20"/>
    </row>
    <row r="2" spans="3:11" ht="15">
      <c r="C2" s="80" t="s">
        <v>21</v>
      </c>
      <c r="D2" s="20"/>
      <c r="E2" s="20"/>
      <c r="F2" s="20"/>
      <c r="G2" s="20"/>
      <c r="H2" s="20"/>
      <c r="I2" s="20"/>
      <c r="J2" s="20"/>
      <c r="K2" s="20"/>
    </row>
    <row r="3" spans="3:11" ht="15">
      <c r="C3" s="23"/>
      <c r="D3" s="20"/>
      <c r="E3" s="20"/>
      <c r="F3" s="20"/>
      <c r="G3" s="20"/>
      <c r="H3" s="20"/>
      <c r="I3" s="20"/>
      <c r="J3" s="20"/>
      <c r="K3" s="20"/>
    </row>
    <row r="4" spans="3:11" ht="15">
      <c r="C4" s="24"/>
      <c r="D4" s="20"/>
      <c r="E4" s="20"/>
      <c r="F4" s="20"/>
      <c r="G4" s="20"/>
      <c r="H4" s="20"/>
      <c r="I4" s="20"/>
      <c r="J4" s="20"/>
      <c r="K4" s="20"/>
    </row>
    <row r="5" spans="1:11" ht="45" customHeight="1">
      <c r="A5" s="16"/>
      <c r="B5" s="15"/>
      <c r="C5" s="91" t="s">
        <v>54</v>
      </c>
      <c r="D5" s="91"/>
      <c r="E5" s="91"/>
      <c r="F5" s="91"/>
      <c r="G5" s="91"/>
      <c r="H5" s="91"/>
      <c r="I5" s="91"/>
      <c r="J5" s="91"/>
      <c r="K5" s="91"/>
    </row>
    <row r="6" spans="3:11" ht="9" customHeight="1" hidden="1">
      <c r="C6" s="83"/>
      <c r="D6" s="83"/>
      <c r="E6" s="83"/>
      <c r="F6" s="83"/>
      <c r="G6" s="83"/>
      <c r="H6" s="83"/>
      <c r="I6" s="83"/>
      <c r="J6" s="83"/>
      <c r="K6" s="73"/>
    </row>
    <row r="7" spans="3:11" ht="12.75" customHeight="1" hidden="1">
      <c r="C7" s="83"/>
      <c r="D7" s="83"/>
      <c r="E7" s="83"/>
      <c r="F7" s="83"/>
      <c r="G7" s="83"/>
      <c r="H7" s="83"/>
      <c r="I7" s="83"/>
      <c r="J7" s="83"/>
      <c r="K7" s="73"/>
    </row>
    <row r="8" spans="3:11" ht="12.75" customHeight="1" hidden="1">
      <c r="C8" s="84"/>
      <c r="D8" s="84"/>
      <c r="E8" s="84"/>
      <c r="F8" s="84"/>
      <c r="G8" s="84"/>
      <c r="H8" s="84"/>
      <c r="I8" s="84"/>
      <c r="J8" s="84"/>
      <c r="K8" s="75"/>
    </row>
    <row r="9" spans="3:11" ht="12.75" customHeight="1">
      <c r="C9" s="18"/>
      <c r="D9" s="18"/>
      <c r="E9" s="18"/>
      <c r="F9" s="18"/>
      <c r="G9" s="18"/>
      <c r="H9" s="18"/>
      <c r="I9" s="18"/>
      <c r="J9" s="18"/>
      <c r="K9" s="18"/>
    </row>
    <row r="10" spans="3:11" ht="17.25" customHeight="1">
      <c r="C10" s="89" t="s">
        <v>2</v>
      </c>
      <c r="D10" s="90"/>
      <c r="E10" s="90"/>
      <c r="F10" s="89" t="s">
        <v>1</v>
      </c>
      <c r="G10" s="90"/>
      <c r="H10" s="89" t="s">
        <v>0</v>
      </c>
      <c r="I10" s="90"/>
      <c r="J10" s="89" t="s">
        <v>20</v>
      </c>
      <c r="K10" s="89" t="s">
        <v>45</v>
      </c>
    </row>
    <row r="11" spans="3:11" ht="52.5" customHeight="1">
      <c r="C11" s="90"/>
      <c r="D11" s="90"/>
      <c r="E11" s="90"/>
      <c r="F11" s="14" t="s">
        <v>19</v>
      </c>
      <c r="G11" s="14" t="s">
        <v>18</v>
      </c>
      <c r="H11" s="90"/>
      <c r="I11" s="90"/>
      <c r="J11" s="90"/>
      <c r="K11" s="90"/>
    </row>
    <row r="12" spans="3:11" ht="12.75">
      <c r="C12" s="107">
        <v>1</v>
      </c>
      <c r="D12" s="107"/>
      <c r="E12" s="107"/>
      <c r="F12" s="13">
        <v>2</v>
      </c>
      <c r="G12" s="13">
        <v>3</v>
      </c>
      <c r="H12" s="107">
        <v>4</v>
      </c>
      <c r="I12" s="107"/>
      <c r="J12" s="13">
        <v>5</v>
      </c>
      <c r="K12" s="13">
        <v>6</v>
      </c>
    </row>
    <row r="13" spans="3:11" ht="21" customHeight="1">
      <c r="C13" s="12" t="s">
        <v>17</v>
      </c>
      <c r="D13" s="11"/>
      <c r="E13" s="11"/>
      <c r="F13" s="10"/>
      <c r="G13" s="9"/>
      <c r="H13" s="8"/>
      <c r="I13" s="7"/>
      <c r="J13" s="6"/>
      <c r="K13" s="6"/>
    </row>
    <row r="14" spans="3:11" ht="33.75" customHeight="1">
      <c r="C14" s="100" t="s">
        <v>16</v>
      </c>
      <c r="D14" s="87"/>
      <c r="E14" s="87"/>
      <c r="F14" s="108" t="s">
        <v>23</v>
      </c>
      <c r="G14" s="14">
        <v>4.4</v>
      </c>
      <c r="H14" s="112">
        <v>41.06</v>
      </c>
      <c r="I14" s="120"/>
      <c r="J14" s="6">
        <f>G14*H14</f>
        <v>180.66400000000002</v>
      </c>
      <c r="K14" s="92" t="s">
        <v>48</v>
      </c>
    </row>
    <row r="15" spans="3:11" ht="35.25" customHeight="1">
      <c r="C15" s="85" t="s">
        <v>15</v>
      </c>
      <c r="D15" s="85"/>
      <c r="E15" s="85"/>
      <c r="F15" s="109"/>
      <c r="G15" s="3">
        <v>3.7</v>
      </c>
      <c r="H15" s="114"/>
      <c r="I15" s="115"/>
      <c r="J15" s="2">
        <f>G15*H14</f>
        <v>151.92200000000003</v>
      </c>
      <c r="K15" s="93"/>
    </row>
    <row r="16" spans="3:11" ht="60" customHeight="1">
      <c r="C16" s="86" t="s">
        <v>14</v>
      </c>
      <c r="D16" s="87"/>
      <c r="E16" s="87"/>
      <c r="F16" s="110"/>
      <c r="G16" s="3">
        <v>7.6</v>
      </c>
      <c r="H16" s="116"/>
      <c r="I16" s="117"/>
      <c r="J16" s="2">
        <f>G16*H14</f>
        <v>312.056</v>
      </c>
      <c r="K16" s="93"/>
    </row>
    <row r="17" spans="3:11" ht="29.25" customHeight="1">
      <c r="C17" s="85" t="s">
        <v>13</v>
      </c>
      <c r="D17" s="87"/>
      <c r="E17" s="87"/>
      <c r="F17" s="5" t="s">
        <v>7</v>
      </c>
      <c r="G17" s="13" t="s">
        <v>3</v>
      </c>
      <c r="H17" s="95">
        <f>H14</f>
        <v>41.06</v>
      </c>
      <c r="I17" s="95"/>
      <c r="J17" s="2">
        <f>H17</f>
        <v>41.06</v>
      </c>
      <c r="K17" s="93"/>
    </row>
    <row r="18" spans="3:11" ht="24.75" customHeight="1">
      <c r="C18" s="96" t="s">
        <v>12</v>
      </c>
      <c r="D18" s="97"/>
      <c r="E18" s="97"/>
      <c r="F18" s="98"/>
      <c r="G18" s="98"/>
      <c r="H18" s="98"/>
      <c r="I18" s="98"/>
      <c r="J18" s="99"/>
      <c r="K18" s="93"/>
    </row>
    <row r="19" spans="3:11" ht="27.75" customHeight="1">
      <c r="C19" s="100" t="s">
        <v>11</v>
      </c>
      <c r="D19" s="87"/>
      <c r="E19" s="87"/>
      <c r="F19" s="108" t="s">
        <v>24</v>
      </c>
      <c r="G19" s="13">
        <v>7.6</v>
      </c>
      <c r="H19" s="112">
        <v>41.18</v>
      </c>
      <c r="I19" s="113"/>
      <c r="J19" s="2">
        <f>G19*H19</f>
        <v>312.96799999999996</v>
      </c>
      <c r="K19" s="93"/>
    </row>
    <row r="20" spans="3:11" ht="29.25" customHeight="1">
      <c r="C20" s="85" t="s">
        <v>10</v>
      </c>
      <c r="D20" s="85"/>
      <c r="E20" s="85"/>
      <c r="F20" s="109"/>
      <c r="G20" s="13">
        <v>3.7</v>
      </c>
      <c r="H20" s="114"/>
      <c r="I20" s="115"/>
      <c r="J20" s="2">
        <f>G20*H19</f>
        <v>152.366</v>
      </c>
      <c r="K20" s="93"/>
    </row>
    <row r="21" spans="3:11" ht="61.5" customHeight="1">
      <c r="C21" s="86" t="s">
        <v>9</v>
      </c>
      <c r="D21" s="87"/>
      <c r="E21" s="87"/>
      <c r="F21" s="110"/>
      <c r="G21" s="13">
        <v>7.6</v>
      </c>
      <c r="H21" s="116"/>
      <c r="I21" s="117"/>
      <c r="J21" s="2">
        <f>G21*H19</f>
        <v>312.96799999999996</v>
      </c>
      <c r="K21" s="93"/>
    </row>
    <row r="22" spans="3:11" ht="33.75" customHeight="1">
      <c r="C22" s="85" t="s">
        <v>8</v>
      </c>
      <c r="D22" s="87"/>
      <c r="E22" s="87"/>
      <c r="F22" s="4" t="s">
        <v>7</v>
      </c>
      <c r="G22" s="13" t="s">
        <v>3</v>
      </c>
      <c r="H22" s="102">
        <f>H19</f>
        <v>41.18</v>
      </c>
      <c r="I22" s="103"/>
      <c r="J22" s="2">
        <f>H22</f>
        <v>41.18</v>
      </c>
      <c r="K22" s="93"/>
    </row>
    <row r="23" spans="3:11" ht="42" customHeight="1">
      <c r="C23" s="104" t="s">
        <v>25</v>
      </c>
      <c r="D23" s="105"/>
      <c r="E23" s="105"/>
      <c r="F23" s="4" t="s">
        <v>6</v>
      </c>
      <c r="G23" s="14">
        <v>0.03</v>
      </c>
      <c r="H23" s="88">
        <v>297.45</v>
      </c>
      <c r="I23" s="88"/>
      <c r="J23" s="2">
        <f>H23*G23</f>
        <v>8.923499999999999</v>
      </c>
      <c r="K23" s="93"/>
    </row>
    <row r="24" spans="3:11" ht="27" customHeight="1">
      <c r="C24" s="118" t="s">
        <v>26</v>
      </c>
      <c r="D24" s="119"/>
      <c r="E24" s="119"/>
      <c r="F24" s="4" t="s">
        <v>5</v>
      </c>
      <c r="G24" s="3">
        <v>3.2</v>
      </c>
      <c r="H24" s="88">
        <v>56.68</v>
      </c>
      <c r="I24" s="88"/>
      <c r="J24" s="2">
        <f>H24*G24</f>
        <v>181.376</v>
      </c>
      <c r="K24" s="93"/>
    </row>
    <row r="25" spans="3:11" ht="30" customHeight="1">
      <c r="C25" s="101" t="s">
        <v>27</v>
      </c>
      <c r="D25" s="87"/>
      <c r="E25" s="87"/>
      <c r="F25" s="13" t="s">
        <v>4</v>
      </c>
      <c r="G25" s="13" t="s">
        <v>3</v>
      </c>
      <c r="H25" s="88">
        <f>H24</f>
        <v>56.68</v>
      </c>
      <c r="I25" s="88"/>
      <c r="J25" s="2">
        <f>H25</f>
        <v>56.68</v>
      </c>
      <c r="K25" s="94"/>
    </row>
    <row r="26" spans="3:15" ht="42" customHeight="1">
      <c r="C26" s="104" t="s">
        <v>46</v>
      </c>
      <c r="D26" s="105"/>
      <c r="E26" s="105"/>
      <c r="F26" s="4" t="s">
        <v>5</v>
      </c>
      <c r="G26" s="14">
        <v>0.188</v>
      </c>
      <c r="H26" s="111">
        <v>326.47</v>
      </c>
      <c r="I26" s="111"/>
      <c r="J26" s="81">
        <f>H26*G26</f>
        <v>61.376360000000005</v>
      </c>
      <c r="K26" s="82" t="s">
        <v>47</v>
      </c>
      <c r="O26">
        <v>0</v>
      </c>
    </row>
    <row r="27" ht="7.5" customHeight="1"/>
    <row r="28" spans="3:11" ht="36.75" customHeight="1">
      <c r="C28" s="106" t="s">
        <v>49</v>
      </c>
      <c r="D28" s="106"/>
      <c r="E28" s="106"/>
      <c r="F28" s="106"/>
      <c r="G28" s="106"/>
      <c r="H28" s="106"/>
      <c r="I28" s="106"/>
      <c r="J28" s="106"/>
      <c r="K28" s="106"/>
    </row>
  </sheetData>
  <sheetProtection/>
  <mergeCells count="34">
    <mergeCell ref="H14:I16"/>
    <mergeCell ref="C26:E26"/>
    <mergeCell ref="H26:I26"/>
    <mergeCell ref="F19:F21"/>
    <mergeCell ref="H19:I21"/>
    <mergeCell ref="C20:E20"/>
    <mergeCell ref="C24:E24"/>
    <mergeCell ref="K10:K11"/>
    <mergeCell ref="C10:E11"/>
    <mergeCell ref="F10:G10"/>
    <mergeCell ref="H10:I11"/>
    <mergeCell ref="C28:K28"/>
    <mergeCell ref="C16:E16"/>
    <mergeCell ref="H12:I12"/>
    <mergeCell ref="C14:E14"/>
    <mergeCell ref="C12:E12"/>
    <mergeCell ref="F14:F16"/>
    <mergeCell ref="C19:E19"/>
    <mergeCell ref="C25:E25"/>
    <mergeCell ref="H25:I25"/>
    <mergeCell ref="C22:E22"/>
    <mergeCell ref="H22:I22"/>
    <mergeCell ref="C23:E23"/>
    <mergeCell ref="H23:I23"/>
    <mergeCell ref="C6:J8"/>
    <mergeCell ref="C15:E15"/>
    <mergeCell ref="C21:E21"/>
    <mergeCell ref="H24:I24"/>
    <mergeCell ref="J10:J11"/>
    <mergeCell ref="C5:K5"/>
    <mergeCell ref="K14:K25"/>
    <mergeCell ref="C17:E17"/>
    <mergeCell ref="H17:I17"/>
    <mergeCell ref="C18:J18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SheetLayoutView="100" zoomScalePageLayoutView="0" workbookViewId="0" topLeftCell="A30">
      <selection activeCell="F31" sqref="F31:G32"/>
    </sheetView>
  </sheetViews>
  <sheetFormatPr defaultColWidth="9.140625" defaultRowHeight="12.75"/>
  <cols>
    <col min="3" max="3" width="19.421875" style="0" customWidth="1"/>
    <col min="4" max="4" width="13.57421875" style="0" customWidth="1"/>
    <col min="5" max="5" width="11.57421875" style="0" customWidth="1"/>
    <col min="6" max="6" width="8.00390625" style="0" customWidth="1"/>
    <col min="7" max="7" width="4.8515625" style="0" customWidth="1"/>
    <col min="8" max="8" width="14.140625" style="0" customWidth="1"/>
    <col min="9" max="9" width="11.57421875" style="0" customWidth="1"/>
  </cols>
  <sheetData>
    <row r="1" spans="1:17" s="22" customFormat="1" ht="15">
      <c r="A1" s="19" t="s">
        <v>22</v>
      </c>
      <c r="B1" s="20"/>
      <c r="C1" s="20"/>
      <c r="D1" s="21"/>
      <c r="E1" s="21"/>
      <c r="F1" s="20"/>
      <c r="G1" s="21"/>
      <c r="H1" s="23"/>
      <c r="J1" s="19"/>
      <c r="K1" s="20"/>
      <c r="L1" s="20"/>
      <c r="M1" s="21"/>
      <c r="N1" s="21"/>
      <c r="O1" s="21"/>
      <c r="P1" s="21"/>
      <c r="Q1" s="20"/>
    </row>
    <row r="2" spans="1:17" s="22" customFormat="1" ht="15">
      <c r="A2" s="23" t="s">
        <v>21</v>
      </c>
      <c r="B2" s="20"/>
      <c r="C2" s="20"/>
      <c r="D2" s="20"/>
      <c r="E2" s="20"/>
      <c r="F2" s="20"/>
      <c r="G2" s="20"/>
      <c r="H2" s="20"/>
      <c r="J2" s="23"/>
      <c r="K2" s="20"/>
      <c r="L2" s="20"/>
      <c r="M2" s="20"/>
      <c r="N2" s="20"/>
      <c r="O2" s="20"/>
      <c r="P2" s="20"/>
      <c r="Q2" s="20"/>
    </row>
    <row r="3" spans="1:17" s="22" customFormat="1" ht="15">
      <c r="A3" s="23"/>
      <c r="B3" s="20"/>
      <c r="C3" s="20"/>
      <c r="D3" s="20"/>
      <c r="E3" s="20"/>
      <c r="F3" s="20"/>
      <c r="G3" s="20"/>
      <c r="H3" s="20"/>
      <c r="J3" s="23"/>
      <c r="K3" s="20"/>
      <c r="L3" s="20"/>
      <c r="M3" s="20"/>
      <c r="N3" s="20"/>
      <c r="O3" s="20"/>
      <c r="P3" s="20"/>
      <c r="Q3" s="20"/>
    </row>
    <row r="4" spans="1:17" s="22" customFormat="1" ht="15">
      <c r="A4" s="24"/>
      <c r="B4" s="20"/>
      <c r="C4" s="20"/>
      <c r="D4" s="20"/>
      <c r="E4" s="20"/>
      <c r="F4" s="20"/>
      <c r="G4" s="20"/>
      <c r="H4" s="20"/>
      <c r="J4" s="24"/>
      <c r="K4" s="20"/>
      <c r="L4" s="20"/>
      <c r="M4" s="20"/>
      <c r="N4" s="20"/>
      <c r="O4" s="20"/>
      <c r="P4" s="20"/>
      <c r="Q4" s="20"/>
    </row>
    <row r="5" spans="1:17" s="22" customFormat="1" ht="51.75" customHeight="1">
      <c r="A5" s="91" t="s">
        <v>50</v>
      </c>
      <c r="B5" s="91"/>
      <c r="C5" s="91"/>
      <c r="D5" s="91"/>
      <c r="E5" s="91"/>
      <c r="F5" s="91"/>
      <c r="G5" s="91"/>
      <c r="H5" s="91"/>
      <c r="I5" s="91"/>
      <c r="J5" s="143"/>
      <c r="K5" s="143"/>
      <c r="L5" s="143"/>
      <c r="M5" s="143"/>
      <c r="N5" s="143"/>
      <c r="O5" s="143"/>
      <c r="P5" s="143"/>
      <c r="Q5" s="143"/>
    </row>
    <row r="6" spans="1:8" s="26" customFormat="1" ht="9" customHeight="1">
      <c r="A6" s="25" t="s">
        <v>28</v>
      </c>
      <c r="B6" s="25"/>
      <c r="C6" s="25"/>
      <c r="D6" s="25"/>
      <c r="E6" s="25"/>
      <c r="F6" s="25"/>
      <c r="G6" s="25"/>
      <c r="H6" s="25"/>
    </row>
    <row r="7" spans="1:9" s="27" customFormat="1" ht="33" customHeight="1">
      <c r="A7" s="146" t="s">
        <v>2</v>
      </c>
      <c r="B7" s="147"/>
      <c r="C7" s="147"/>
      <c r="D7" s="146" t="s">
        <v>1</v>
      </c>
      <c r="E7" s="147"/>
      <c r="F7" s="146" t="s">
        <v>0</v>
      </c>
      <c r="G7" s="147"/>
      <c r="H7" s="146" t="s">
        <v>29</v>
      </c>
      <c r="I7" s="157" t="s">
        <v>45</v>
      </c>
    </row>
    <row r="8" spans="1:9" s="27" customFormat="1" ht="34.5" customHeight="1">
      <c r="A8" s="147"/>
      <c r="B8" s="147"/>
      <c r="C8" s="147"/>
      <c r="D8" s="79" t="s">
        <v>30</v>
      </c>
      <c r="E8" s="79" t="s">
        <v>18</v>
      </c>
      <c r="F8" s="147"/>
      <c r="G8" s="147"/>
      <c r="H8" s="147"/>
      <c r="I8" s="158"/>
    </row>
    <row r="9" spans="1:9" s="28" customFormat="1" ht="12.75">
      <c r="A9" s="136">
        <v>1</v>
      </c>
      <c r="B9" s="136"/>
      <c r="C9" s="136"/>
      <c r="D9" s="17">
        <v>2</v>
      </c>
      <c r="E9" s="17">
        <v>3</v>
      </c>
      <c r="F9" s="136">
        <v>4</v>
      </c>
      <c r="G9" s="136"/>
      <c r="H9" s="17">
        <v>5</v>
      </c>
      <c r="I9" s="74">
        <v>6</v>
      </c>
    </row>
    <row r="10" spans="1:9" s="31" customFormat="1" ht="13.5" customHeight="1">
      <c r="A10" s="29" t="s">
        <v>31</v>
      </c>
      <c r="B10" s="30"/>
      <c r="C10" s="30"/>
      <c r="D10" s="137" t="s">
        <v>32</v>
      </c>
      <c r="E10" s="137" t="s">
        <v>33</v>
      </c>
      <c r="F10" s="153">
        <v>14.5</v>
      </c>
      <c r="G10" s="154"/>
      <c r="H10" s="151">
        <f>F10</f>
        <v>14.5</v>
      </c>
      <c r="I10" s="148" t="s">
        <v>51</v>
      </c>
    </row>
    <row r="11" spans="1:11" s="31" customFormat="1" ht="15" customHeight="1">
      <c r="A11" s="32" t="s">
        <v>34</v>
      </c>
      <c r="B11" s="33"/>
      <c r="C11" s="33"/>
      <c r="D11" s="138"/>
      <c r="E11" s="138"/>
      <c r="F11" s="155"/>
      <c r="G11" s="156"/>
      <c r="H11" s="152"/>
      <c r="I11" s="149"/>
      <c r="K11" s="34"/>
    </row>
    <row r="12" spans="1:9" s="37" customFormat="1" ht="13.5">
      <c r="A12" s="35" t="s">
        <v>35</v>
      </c>
      <c r="B12" s="36"/>
      <c r="C12" s="36"/>
      <c r="D12" s="138"/>
      <c r="E12" s="138"/>
      <c r="F12" s="130">
        <v>7.97</v>
      </c>
      <c r="G12" s="131"/>
      <c r="H12" s="130">
        <f>F12</f>
        <v>7.97</v>
      </c>
      <c r="I12" s="149"/>
    </row>
    <row r="13" spans="1:10" s="26" customFormat="1" ht="15">
      <c r="A13" s="38" t="s">
        <v>36</v>
      </c>
      <c r="B13" s="39"/>
      <c r="C13" s="39"/>
      <c r="D13" s="138"/>
      <c r="E13" s="138"/>
      <c r="F13" s="131"/>
      <c r="G13" s="131"/>
      <c r="H13" s="131"/>
      <c r="I13" s="149"/>
      <c r="J13" s="40"/>
    </row>
    <row r="14" spans="1:9" s="26" customFormat="1" ht="15">
      <c r="A14" s="41" t="s">
        <v>37</v>
      </c>
      <c r="B14" s="42"/>
      <c r="C14" s="42"/>
      <c r="D14" s="138"/>
      <c r="E14" s="138"/>
      <c r="F14" s="132">
        <v>4.74</v>
      </c>
      <c r="G14" s="132"/>
      <c r="H14" s="133">
        <f>F14</f>
        <v>4.74</v>
      </c>
      <c r="I14" s="149"/>
    </row>
    <row r="15" spans="1:9" s="26" customFormat="1" ht="15">
      <c r="A15" s="43" t="s">
        <v>38</v>
      </c>
      <c r="B15" s="44"/>
      <c r="C15" s="44"/>
      <c r="D15" s="138"/>
      <c r="E15" s="138"/>
      <c r="F15" s="132"/>
      <c r="G15" s="132"/>
      <c r="H15" s="134"/>
      <c r="I15" s="149"/>
    </row>
    <row r="16" spans="1:10" s="26" customFormat="1" ht="15">
      <c r="A16" s="38" t="s">
        <v>39</v>
      </c>
      <c r="B16" s="39"/>
      <c r="C16" s="39"/>
      <c r="D16" s="138"/>
      <c r="E16" s="138"/>
      <c r="F16" s="132"/>
      <c r="G16" s="132"/>
      <c r="H16" s="135"/>
      <c r="I16" s="149"/>
      <c r="J16" s="40"/>
    </row>
    <row r="17" spans="1:9" s="26" customFormat="1" ht="15">
      <c r="A17" s="41" t="s">
        <v>40</v>
      </c>
      <c r="B17" s="42"/>
      <c r="C17" s="42"/>
      <c r="D17" s="138"/>
      <c r="E17" s="138"/>
      <c r="F17" s="132">
        <v>1.79</v>
      </c>
      <c r="G17" s="132"/>
      <c r="H17" s="133">
        <f>F17</f>
        <v>1.79</v>
      </c>
      <c r="I17" s="149"/>
    </row>
    <row r="18" spans="1:10" s="26" customFormat="1" ht="15">
      <c r="A18" s="43" t="s">
        <v>41</v>
      </c>
      <c r="B18" s="44"/>
      <c r="C18" s="44"/>
      <c r="D18" s="138"/>
      <c r="E18" s="138"/>
      <c r="F18" s="132"/>
      <c r="G18" s="132"/>
      <c r="H18" s="134"/>
      <c r="I18" s="149"/>
      <c r="J18" s="40"/>
    </row>
    <row r="19" spans="1:9" s="26" customFormat="1" ht="15">
      <c r="A19" s="38" t="s">
        <v>42</v>
      </c>
      <c r="B19" s="39"/>
      <c r="C19" s="39"/>
      <c r="D19" s="138"/>
      <c r="E19" s="138"/>
      <c r="F19" s="132"/>
      <c r="G19" s="132"/>
      <c r="H19" s="135"/>
      <c r="I19" s="149"/>
    </row>
    <row r="20" spans="1:10" s="31" customFormat="1" ht="41.25" customHeight="1">
      <c r="A20" s="121" t="s">
        <v>43</v>
      </c>
      <c r="B20" s="122"/>
      <c r="C20" s="122"/>
      <c r="D20" s="1" t="s">
        <v>44</v>
      </c>
      <c r="E20" s="17">
        <v>0.188</v>
      </c>
      <c r="F20" s="123">
        <v>205.1</v>
      </c>
      <c r="G20" s="124"/>
      <c r="H20" s="45">
        <f>F20*E20</f>
        <v>38.5588</v>
      </c>
      <c r="I20" s="150"/>
      <c r="J20" s="46"/>
    </row>
    <row r="21" spans="1:10" s="31" customFormat="1" ht="41.25" customHeight="1">
      <c r="A21" s="47"/>
      <c r="B21" s="48"/>
      <c r="C21" s="48"/>
      <c r="D21" s="49"/>
      <c r="E21" s="50"/>
      <c r="F21" s="53"/>
      <c r="G21" s="77"/>
      <c r="H21" s="53"/>
      <c r="I21" s="78"/>
      <c r="J21" s="46"/>
    </row>
    <row r="22" spans="1:10" s="31" customFormat="1" ht="21" customHeight="1">
      <c r="A22" s="47"/>
      <c r="B22" s="48"/>
      <c r="C22" s="48"/>
      <c r="D22" s="49"/>
      <c r="E22" s="50"/>
      <c r="F22" s="51"/>
      <c r="G22" s="52"/>
      <c r="H22" s="53"/>
      <c r="J22" s="46"/>
    </row>
    <row r="23" spans="1:8" s="54" customFormat="1" ht="1.5" customHeight="1">
      <c r="A23" s="175"/>
      <c r="B23" s="175"/>
      <c r="C23" s="175"/>
      <c r="D23" s="175"/>
      <c r="E23" s="175"/>
      <c r="F23" s="175"/>
      <c r="G23" s="175"/>
      <c r="H23" s="175"/>
    </row>
    <row r="24" spans="1:9" s="54" customFormat="1" ht="15.75" customHeight="1" hidden="1">
      <c r="A24" s="175"/>
      <c r="B24" s="175"/>
      <c r="C24" s="175"/>
      <c r="D24" s="175"/>
      <c r="E24" s="175"/>
      <c r="F24" s="175"/>
      <c r="G24" s="175"/>
      <c r="H24" s="175"/>
      <c r="I24" s="55"/>
    </row>
    <row r="25" spans="1:9" s="57" customFormat="1" ht="15.75" customHeight="1" hidden="1">
      <c r="A25" s="175"/>
      <c r="B25" s="175"/>
      <c r="C25" s="175"/>
      <c r="D25" s="175"/>
      <c r="E25" s="175"/>
      <c r="F25" s="175"/>
      <c r="G25" s="175"/>
      <c r="H25" s="175"/>
      <c r="I25" s="56"/>
    </row>
    <row r="26" spans="1:9" s="59" customFormat="1" ht="29.25" customHeight="1" hidden="1">
      <c r="A26" s="175"/>
      <c r="B26" s="175"/>
      <c r="C26" s="175"/>
      <c r="D26" s="175"/>
      <c r="E26" s="175"/>
      <c r="F26" s="175"/>
      <c r="G26" s="175"/>
      <c r="H26" s="175"/>
      <c r="I26" s="58"/>
    </row>
    <row r="27" spans="1:9" s="57" customFormat="1" ht="34.5" customHeight="1" hidden="1">
      <c r="A27" s="175"/>
      <c r="B27" s="175"/>
      <c r="C27" s="175"/>
      <c r="D27" s="175"/>
      <c r="E27" s="175"/>
      <c r="F27" s="175"/>
      <c r="G27" s="175"/>
      <c r="H27" s="175"/>
      <c r="I27" s="56"/>
    </row>
    <row r="28" spans="1:8" s="57" customFormat="1" ht="63" customHeight="1" hidden="1">
      <c r="A28" s="175"/>
      <c r="B28" s="175"/>
      <c r="C28" s="175"/>
      <c r="D28" s="175"/>
      <c r="E28" s="175"/>
      <c r="F28" s="175"/>
      <c r="G28" s="175"/>
      <c r="H28" s="175"/>
    </row>
    <row r="29" spans="1:18" s="22" customFormat="1" ht="39.75" customHeight="1">
      <c r="A29" s="91" t="s">
        <v>52</v>
      </c>
      <c r="B29" s="91"/>
      <c r="C29" s="91"/>
      <c r="D29" s="91"/>
      <c r="E29" s="91"/>
      <c r="F29" s="91"/>
      <c r="G29" s="91"/>
      <c r="H29" s="91"/>
      <c r="I29" s="91"/>
      <c r="K29" s="143"/>
      <c r="L29" s="143"/>
      <c r="M29" s="143"/>
      <c r="N29" s="143"/>
      <c r="O29" s="143"/>
      <c r="P29" s="143"/>
      <c r="Q29" s="143"/>
      <c r="R29" s="143"/>
    </row>
    <row r="30" spans="1:9" s="26" customFormat="1" ht="9" customHeight="1">
      <c r="A30" s="25" t="s">
        <v>28</v>
      </c>
      <c r="B30" s="25"/>
      <c r="C30" s="25"/>
      <c r="D30" s="25"/>
      <c r="E30" s="25"/>
      <c r="F30" s="25"/>
      <c r="G30" s="25"/>
      <c r="H30" s="25"/>
      <c r="I30" s="25"/>
    </row>
    <row r="31" spans="1:9" s="27" customFormat="1" ht="33" customHeight="1">
      <c r="A31" s="144" t="s">
        <v>2</v>
      </c>
      <c r="B31" s="145"/>
      <c r="C31" s="145"/>
      <c r="D31" s="144" t="s">
        <v>1</v>
      </c>
      <c r="E31" s="145"/>
      <c r="F31" s="144" t="s">
        <v>0</v>
      </c>
      <c r="G31" s="145"/>
      <c r="H31" s="144" t="s">
        <v>29</v>
      </c>
      <c r="I31" s="144" t="s">
        <v>45</v>
      </c>
    </row>
    <row r="32" spans="1:9" s="27" customFormat="1" ht="34.5" customHeight="1">
      <c r="A32" s="145"/>
      <c r="B32" s="145"/>
      <c r="C32" s="145"/>
      <c r="D32" s="76" t="s">
        <v>30</v>
      </c>
      <c r="E32" s="76" t="s">
        <v>18</v>
      </c>
      <c r="F32" s="145"/>
      <c r="G32" s="145"/>
      <c r="H32" s="145"/>
      <c r="I32" s="145"/>
    </row>
    <row r="33" spans="1:9" s="28" customFormat="1" ht="12.75">
      <c r="A33" s="136">
        <v>1</v>
      </c>
      <c r="B33" s="136"/>
      <c r="C33" s="136"/>
      <c r="D33" s="17">
        <v>2</v>
      </c>
      <c r="E33" s="17">
        <v>3</v>
      </c>
      <c r="F33" s="136">
        <v>4</v>
      </c>
      <c r="G33" s="136"/>
      <c r="H33" s="17">
        <v>5</v>
      </c>
      <c r="I33" s="17">
        <v>6</v>
      </c>
    </row>
    <row r="34" spans="1:9" s="31" customFormat="1" ht="13.5">
      <c r="A34" s="29" t="s">
        <v>31</v>
      </c>
      <c r="B34" s="30"/>
      <c r="C34" s="30"/>
      <c r="D34" s="137" t="s">
        <v>32</v>
      </c>
      <c r="E34" s="137" t="s">
        <v>33</v>
      </c>
      <c r="F34" s="139">
        <v>12.71</v>
      </c>
      <c r="G34" s="140"/>
      <c r="H34" s="125">
        <f>F34</f>
        <v>12.71</v>
      </c>
      <c r="I34" s="127" t="s">
        <v>53</v>
      </c>
    </row>
    <row r="35" spans="1:12" s="31" customFormat="1" ht="15" customHeight="1">
      <c r="A35" s="32" t="s">
        <v>34</v>
      </c>
      <c r="B35" s="33"/>
      <c r="C35" s="33"/>
      <c r="D35" s="138"/>
      <c r="E35" s="138"/>
      <c r="F35" s="141"/>
      <c r="G35" s="142"/>
      <c r="H35" s="126"/>
      <c r="I35" s="128"/>
      <c r="L35" s="34"/>
    </row>
    <row r="36" spans="1:9" s="37" customFormat="1" ht="13.5">
      <c r="A36" s="35" t="s">
        <v>35</v>
      </c>
      <c r="B36" s="36"/>
      <c r="C36" s="36"/>
      <c r="D36" s="138"/>
      <c r="E36" s="138"/>
      <c r="F36" s="130">
        <v>7.97</v>
      </c>
      <c r="G36" s="131"/>
      <c r="H36" s="130">
        <f>F36</f>
        <v>7.97</v>
      </c>
      <c r="I36" s="128"/>
    </row>
    <row r="37" spans="1:11" s="26" customFormat="1" ht="15">
      <c r="A37" s="38" t="s">
        <v>36</v>
      </c>
      <c r="B37" s="39"/>
      <c r="C37" s="39"/>
      <c r="D37" s="138"/>
      <c r="E37" s="138"/>
      <c r="F37" s="131"/>
      <c r="G37" s="131"/>
      <c r="H37" s="131"/>
      <c r="I37" s="128"/>
      <c r="K37" s="40"/>
    </row>
    <row r="38" spans="1:9" s="26" customFormat="1" ht="15">
      <c r="A38" s="41" t="s">
        <v>37</v>
      </c>
      <c r="B38" s="42"/>
      <c r="C38" s="42"/>
      <c r="D38" s="138"/>
      <c r="E38" s="138"/>
      <c r="F38" s="132">
        <v>4.74</v>
      </c>
      <c r="G38" s="132"/>
      <c r="H38" s="133">
        <f>F38</f>
        <v>4.74</v>
      </c>
      <c r="I38" s="128"/>
    </row>
    <row r="39" spans="1:9" s="26" customFormat="1" ht="15">
      <c r="A39" s="43" t="s">
        <v>38</v>
      </c>
      <c r="B39" s="44"/>
      <c r="C39" s="44"/>
      <c r="D39" s="138"/>
      <c r="E39" s="138"/>
      <c r="F39" s="132"/>
      <c r="G39" s="132"/>
      <c r="H39" s="134"/>
      <c r="I39" s="128"/>
    </row>
    <row r="40" spans="1:11" s="26" customFormat="1" ht="15">
      <c r="A40" s="38" t="s">
        <v>39</v>
      </c>
      <c r="B40" s="39"/>
      <c r="C40" s="39"/>
      <c r="D40" s="138"/>
      <c r="E40" s="138"/>
      <c r="F40" s="132"/>
      <c r="G40" s="132"/>
      <c r="H40" s="135"/>
      <c r="I40" s="128"/>
      <c r="K40" s="40"/>
    </row>
    <row r="41" spans="1:11" s="31" customFormat="1" ht="41.25" customHeight="1">
      <c r="A41" s="121" t="s">
        <v>43</v>
      </c>
      <c r="B41" s="122"/>
      <c r="C41" s="122"/>
      <c r="D41" s="1" t="s">
        <v>44</v>
      </c>
      <c r="E41" s="17">
        <v>0.188</v>
      </c>
      <c r="F41" s="123">
        <v>205.1</v>
      </c>
      <c r="G41" s="124"/>
      <c r="H41" s="45">
        <f>F41*E41</f>
        <v>38.5588</v>
      </c>
      <c r="I41" s="129"/>
      <c r="K41" s="46"/>
    </row>
    <row r="42" spans="1:17" s="57" customFormat="1" ht="32.25" customHeight="1">
      <c r="A42" s="168"/>
      <c r="B42" s="176"/>
      <c r="C42" s="176"/>
      <c r="D42" s="168"/>
      <c r="E42" s="176"/>
      <c r="F42" s="168"/>
      <c r="G42" s="176"/>
      <c r="H42" s="168"/>
      <c r="Q42" s="56"/>
    </row>
    <row r="43" spans="1:17" s="57" customFormat="1" ht="17.25" customHeight="1">
      <c r="A43" s="176"/>
      <c r="B43" s="176"/>
      <c r="C43" s="176"/>
      <c r="D43" s="60"/>
      <c r="E43" s="60"/>
      <c r="F43" s="176"/>
      <c r="G43" s="176"/>
      <c r="H43" s="176"/>
      <c r="Q43" s="56"/>
    </row>
    <row r="44" spans="1:17" s="57" customFormat="1" ht="42" customHeight="1">
      <c r="A44" s="172"/>
      <c r="B44" s="172"/>
      <c r="C44" s="172"/>
      <c r="D44" s="172"/>
      <c r="E44" s="172"/>
      <c r="F44" s="172"/>
      <c r="G44" s="172"/>
      <c r="H44" s="172"/>
      <c r="I44" s="172"/>
      <c r="Q44" s="56"/>
    </row>
    <row r="45" spans="1:17" s="57" customFormat="1" ht="33" customHeight="1">
      <c r="A45" s="62"/>
      <c r="B45" s="58"/>
      <c r="C45" s="58"/>
      <c r="D45" s="63"/>
      <c r="E45" s="64"/>
      <c r="F45" s="65"/>
      <c r="G45" s="66"/>
      <c r="H45" s="65"/>
      <c r="Q45" s="56"/>
    </row>
    <row r="46" spans="1:17" s="57" customFormat="1" ht="60.75" customHeight="1">
      <c r="A46" s="166"/>
      <c r="B46" s="167"/>
      <c r="C46" s="167"/>
      <c r="D46" s="168"/>
      <c r="E46" s="60"/>
      <c r="F46" s="161"/>
      <c r="G46" s="170"/>
      <c r="H46" s="65"/>
      <c r="Q46" s="56"/>
    </row>
    <row r="47" spans="1:17" s="57" customFormat="1" ht="31.5" customHeight="1">
      <c r="A47" s="159"/>
      <c r="B47" s="159"/>
      <c r="C47" s="159"/>
      <c r="D47" s="169"/>
      <c r="E47" s="67"/>
      <c r="F47" s="170"/>
      <c r="G47" s="170"/>
      <c r="H47" s="65"/>
      <c r="Q47" s="56"/>
    </row>
    <row r="48" spans="1:8" s="57" customFormat="1" ht="43.5" customHeight="1">
      <c r="A48" s="171"/>
      <c r="B48" s="160"/>
      <c r="C48" s="160"/>
      <c r="D48" s="169"/>
      <c r="E48" s="67"/>
      <c r="F48" s="170"/>
      <c r="G48" s="170"/>
      <c r="H48" s="65"/>
    </row>
    <row r="49" spans="1:8" s="57" customFormat="1" ht="30.75" customHeight="1">
      <c r="A49" s="159"/>
      <c r="B49" s="160"/>
      <c r="C49" s="160"/>
      <c r="D49" s="68"/>
      <c r="E49" s="61"/>
      <c r="F49" s="161"/>
      <c r="G49" s="161"/>
      <c r="H49" s="65"/>
    </row>
    <row r="50" spans="1:8" s="57" customFormat="1" ht="30.75" customHeight="1">
      <c r="A50" s="164"/>
      <c r="B50" s="165"/>
      <c r="C50" s="165"/>
      <c r="D50" s="163"/>
      <c r="E50" s="163"/>
      <c r="F50" s="163"/>
      <c r="G50" s="163"/>
      <c r="H50" s="163"/>
    </row>
    <row r="51" spans="1:8" s="57" customFormat="1" ht="12" customHeight="1">
      <c r="A51" s="166"/>
      <c r="B51" s="167"/>
      <c r="C51" s="167"/>
      <c r="D51" s="168"/>
      <c r="E51" s="61"/>
      <c r="F51" s="161"/>
      <c r="G51" s="161"/>
      <c r="H51" s="65"/>
    </row>
    <row r="52" spans="1:8" s="57" customFormat="1" ht="12" customHeight="1">
      <c r="A52" s="159"/>
      <c r="B52" s="159"/>
      <c r="C52" s="159"/>
      <c r="D52" s="169"/>
      <c r="E52" s="61"/>
      <c r="F52" s="170"/>
      <c r="G52" s="170"/>
      <c r="H52" s="65"/>
    </row>
    <row r="53" spans="1:8" s="69" customFormat="1" ht="15">
      <c r="A53" s="171"/>
      <c r="B53" s="160"/>
      <c r="C53" s="160"/>
      <c r="D53" s="169"/>
      <c r="E53" s="61"/>
      <c r="F53" s="170"/>
      <c r="G53" s="170"/>
      <c r="H53" s="65"/>
    </row>
    <row r="54" spans="1:8" ht="15">
      <c r="A54" s="159"/>
      <c r="B54" s="160"/>
      <c r="C54" s="160"/>
      <c r="D54" s="68"/>
      <c r="E54" s="61"/>
      <c r="F54" s="161"/>
      <c r="G54" s="161"/>
      <c r="H54" s="65"/>
    </row>
    <row r="55" spans="1:8" ht="15.75">
      <c r="A55" s="162"/>
      <c r="B55" s="163"/>
      <c r="C55" s="163"/>
      <c r="D55" s="70"/>
      <c r="E55" s="60"/>
      <c r="F55" s="161"/>
      <c r="G55" s="161"/>
      <c r="H55" s="65"/>
    </row>
    <row r="56" spans="1:8" ht="15.75">
      <c r="A56" s="164"/>
      <c r="B56" s="174"/>
      <c r="C56" s="174"/>
      <c r="D56" s="70"/>
      <c r="E56" s="67"/>
      <c r="F56" s="161"/>
      <c r="G56" s="161"/>
      <c r="H56" s="65"/>
    </row>
    <row r="57" spans="1:8" ht="13.5">
      <c r="A57" s="173"/>
      <c r="B57" s="160"/>
      <c r="C57" s="160"/>
      <c r="D57" s="61"/>
      <c r="E57" s="61"/>
      <c r="F57" s="161"/>
      <c r="G57" s="161"/>
      <c r="H57" s="65"/>
    </row>
    <row r="58" spans="1:8" ht="15">
      <c r="A58" s="64"/>
      <c r="B58" s="63"/>
      <c r="C58" s="63"/>
      <c r="D58" s="61"/>
      <c r="E58" s="61"/>
      <c r="F58" s="71"/>
      <c r="G58" s="71"/>
      <c r="H58" s="71"/>
    </row>
    <row r="59" spans="1:8" ht="15">
      <c r="A59" s="64"/>
      <c r="B59" s="63"/>
      <c r="C59" s="63"/>
      <c r="D59" s="61"/>
      <c r="E59" s="61"/>
      <c r="F59" s="71"/>
      <c r="G59" s="71"/>
      <c r="H59" s="71"/>
    </row>
    <row r="60" spans="1:8" ht="14.25">
      <c r="A60" s="72"/>
      <c r="B60" s="72"/>
      <c r="C60" s="72"/>
      <c r="D60" s="72"/>
      <c r="E60" s="72"/>
      <c r="F60" s="72"/>
      <c r="G60" s="72"/>
      <c r="H60" s="72"/>
    </row>
  </sheetData>
  <sheetProtection/>
  <mergeCells count="69">
    <mergeCell ref="A5:I5"/>
    <mergeCell ref="A57:C57"/>
    <mergeCell ref="F57:G57"/>
    <mergeCell ref="A56:C56"/>
    <mergeCell ref="F56:G56"/>
    <mergeCell ref="D46:D48"/>
    <mergeCell ref="F46:G48"/>
    <mergeCell ref="A47:C47"/>
    <mergeCell ref="A48:C48"/>
    <mergeCell ref="A23:H28"/>
    <mergeCell ref="F51:G53"/>
    <mergeCell ref="A52:C52"/>
    <mergeCell ref="A53:C53"/>
    <mergeCell ref="A46:C46"/>
    <mergeCell ref="A20:C20"/>
    <mergeCell ref="A44:I44"/>
    <mergeCell ref="A42:C43"/>
    <mergeCell ref="D42:E42"/>
    <mergeCell ref="F42:G43"/>
    <mergeCell ref="H42:H43"/>
    <mergeCell ref="J5:Q5"/>
    <mergeCell ref="A54:C54"/>
    <mergeCell ref="F54:G54"/>
    <mergeCell ref="A55:C55"/>
    <mergeCell ref="F55:G55"/>
    <mergeCell ref="A49:C49"/>
    <mergeCell ref="F49:G49"/>
    <mergeCell ref="A50:H50"/>
    <mergeCell ref="A51:C51"/>
    <mergeCell ref="D51:D53"/>
    <mergeCell ref="F20:G20"/>
    <mergeCell ref="H17:H19"/>
    <mergeCell ref="D7:E7"/>
    <mergeCell ref="F7:G8"/>
    <mergeCell ref="A9:C9"/>
    <mergeCell ref="D10:D19"/>
    <mergeCell ref="E10:E19"/>
    <mergeCell ref="F17:G19"/>
    <mergeCell ref="A7:C8"/>
    <mergeCell ref="H7:H8"/>
    <mergeCell ref="I10:I20"/>
    <mergeCell ref="H10:H11"/>
    <mergeCell ref="F12:G13"/>
    <mergeCell ref="H12:H13"/>
    <mergeCell ref="F14:G16"/>
    <mergeCell ref="H14:H16"/>
    <mergeCell ref="F9:G9"/>
    <mergeCell ref="F10:G11"/>
    <mergeCell ref="I7:I8"/>
    <mergeCell ref="K29:R29"/>
    <mergeCell ref="A31:C32"/>
    <mergeCell ref="D31:E31"/>
    <mergeCell ref="F31:G32"/>
    <mergeCell ref="H31:H32"/>
    <mergeCell ref="I31:I32"/>
    <mergeCell ref="A33:C33"/>
    <mergeCell ref="F33:G33"/>
    <mergeCell ref="D34:D40"/>
    <mergeCell ref="E34:E40"/>
    <mergeCell ref="F34:G35"/>
    <mergeCell ref="A29:I29"/>
    <mergeCell ref="A41:C41"/>
    <mergeCell ref="F41:G41"/>
    <mergeCell ref="H34:H35"/>
    <mergeCell ref="I34:I41"/>
    <mergeCell ref="F36:G37"/>
    <mergeCell ref="H36:H37"/>
    <mergeCell ref="F38:G40"/>
    <mergeCell ref="H38:H40"/>
  </mergeCells>
  <printOptions/>
  <pageMargins left="1.3779527559055118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plan7</dc:creator>
  <cp:keywords/>
  <dc:description/>
  <cp:lastModifiedBy>plan2</cp:lastModifiedBy>
  <cp:lastPrinted>2013-07-08T05:51:11Z</cp:lastPrinted>
  <dcterms:created xsi:type="dcterms:W3CDTF">2010-11-16T08:17:39Z</dcterms:created>
  <dcterms:modified xsi:type="dcterms:W3CDTF">2013-09-27T04:10:31Z</dcterms:modified>
  <cp:category/>
  <cp:version/>
  <cp:contentType/>
  <cp:contentStatus/>
</cp:coreProperties>
</file>