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0056" activeTab="1"/>
  </bookViews>
  <sheets>
    <sheet name="размер платы за ком.услуги " sheetId="1" r:id="rId1"/>
    <sheet name="размер платы за жилищ.усл. " sheetId="2" r:id="rId2"/>
  </sheets>
  <definedNames>
    <definedName name="кв1" localSheetId="1">#REF!</definedName>
    <definedName name="кв1" localSheetId="0">#REF!</definedName>
    <definedName name="кв1">#REF!</definedName>
    <definedName name="_xlnm.Print_Area" localSheetId="1">'размер платы за жилищ.усл. '!$A$1:$J$42</definedName>
    <definedName name="_xlnm.Print_Area" localSheetId="0">'размер платы за ком.услуги '!$C$1:$K$27</definedName>
    <definedName name="тариф" localSheetId="1">#REF!</definedName>
    <definedName name="тариф" localSheetId="0">#REF!</definedName>
    <definedName name="тариф">#REF!</definedName>
    <definedName name="Э" localSheetId="1">#REF!</definedName>
    <definedName name="Э" localSheetId="0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<sst xmlns="http://schemas.openxmlformats.org/spreadsheetml/2006/main" count="81" uniqueCount="52">
  <si>
    <t>Цена/тариф на услуги (в т.ч. НДС), руб., коп.</t>
  </si>
  <si>
    <t>Норматив потребления в месяц</t>
  </si>
  <si>
    <t>Наименование услуг</t>
  </si>
  <si>
    <t>по счетчику</t>
  </si>
  <si>
    <t>м3</t>
  </si>
  <si>
    <t xml:space="preserve">м3 на человека </t>
  </si>
  <si>
    <t xml:space="preserve">Гкал на м2 общей площади </t>
  </si>
  <si>
    <t xml:space="preserve">м3 </t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</si>
  <si>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</si>
  <si>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</si>
  <si>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</si>
  <si>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t>2.1 в полностью благоустроенных домах</t>
  </si>
  <si>
    <t>2. Водоотведение</t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</si>
  <si>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</si>
  <si>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</si>
  <si>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</si>
  <si>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t>1.1 в полностью благоустроенных домах</t>
  </si>
  <si>
    <t>1. Холодное водоснабжение</t>
  </si>
  <si>
    <t>количество</t>
  </si>
  <si>
    <t>единица измерения</t>
  </si>
  <si>
    <t>Размер платы за услуги с НДС руб., коп.                                  (гр.3 х гр.4)</t>
  </si>
  <si>
    <t>(наименование организации)</t>
  </si>
  <si>
    <t>ОАО "ЮКЭК-Белоярский"</t>
  </si>
  <si>
    <t>м3                            на человека</t>
  </si>
  <si>
    <t>м3                                        на человека</t>
  </si>
  <si>
    <t>3. Отопление</t>
  </si>
  <si>
    <t>4.  Горячее водоснабжение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</si>
  <si>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</si>
  <si>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</si>
  <si>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</si>
  <si>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</si>
  <si>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</si>
  <si>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</si>
  <si>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</si>
  <si>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</si>
  <si>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</si>
  <si>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</si>
  <si>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</si>
  <si>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</si>
  <si>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</si>
  <si>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</si>
  <si>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</si>
  <si>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</si>
  <si>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</si>
  <si>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</si>
  <si>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>Основание</t>
  </si>
  <si>
    <t>Дополнительное соглашение №9 от 01 июня 2013 года к договору купли-продажи коммунальных услуг №SR 22/36/09-ПКР от 01 июля 2009 года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</si>
  <si>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 xml:space="preserve">сельского поселения Сорум на период с 01 июня по 30 июня 2013 года  </t>
    </r>
  </si>
  <si>
    <r>
      <t xml:space="preserve">Размер платы граждан за жилое помещение в многоквартирном доме на территории </t>
    </r>
    <r>
      <rPr>
        <b/>
        <u val="single"/>
        <sz val="14"/>
        <rFont val="Times New Roman"/>
        <family val="1"/>
      </rPr>
      <t>сельского поселения Сорум на период с 01 июня по 30 июня 2013 года</t>
    </r>
  </si>
  <si>
    <t>Дополнительное соглашение№7 от 01 июня 2013 года к  договору управления имуществом с ООО "Газпром трансгаз ЮГОРСК" №SR 22/35/09 и дополнительное соглашение №5 от 01 июня 2013 года к договору управления имуществом с администрацией с.п. Сорум №01/2010/166 от 03.03.2010г</t>
  </si>
  <si>
    <t>Дополнительное соглашение№7 от 01 июня 2013 года к  договору управления имуществом с ООО "Газпром трансгаз ЮГОРСК" №SR 22/35/09 и дополнительное соглашение №5 от 01 июня 2013 года к договору управления имуществом с администрацией с.п. Сорум №01/2010/166 от 03.03.2010 г.</t>
  </si>
  <si>
    <r>
      <t xml:space="preserve">Размер платы граждан за жилое помещение в коттедже на территории </t>
    </r>
    <r>
      <rPr>
        <b/>
        <u val="single"/>
        <sz val="14"/>
        <rFont val="Times New Roman"/>
        <family val="1"/>
      </rPr>
      <t>сельского поселения Сорум  на период с 01 июня по 30 июня 2013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</si>
</sst>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52" applyFont="1">
      <alignment/>
      <protection/>
    </xf>
    <xf numFmtId="0" fontId="10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21" fillId="0" borderId="13" xfId="52" applyFont="1" applyBorder="1" applyAlignment="1">
      <alignment vertical="center"/>
      <protection/>
    </xf>
    <xf numFmtId="0" fontId="21" fillId="0" borderId="14" xfId="52" applyFont="1" applyBorder="1" applyAlignment="1">
      <alignment vertical="center"/>
      <protection/>
    </xf>
    <xf numFmtId="0" fontId="21" fillId="0" borderId="0" xfId="52" applyFont="1" applyAlignment="1">
      <alignment/>
      <protection/>
    </xf>
    <xf numFmtId="0" fontId="21" fillId="0" borderId="15" xfId="52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2" fontId="2" fillId="0" borderId="0" xfId="52" applyNumberFormat="1" applyFont="1" applyAlignment="1">
      <alignment/>
      <protection/>
    </xf>
    <xf numFmtId="0" fontId="2" fillId="0" borderId="13" xfId="52" applyFont="1" applyBorder="1" applyAlignment="1">
      <alignment/>
      <protection/>
    </xf>
    <xf numFmtId="0" fontId="2" fillId="0" borderId="14" xfId="52" applyFont="1" applyBorder="1" applyAlignment="1">
      <alignment/>
      <protection/>
    </xf>
    <xf numFmtId="0" fontId="2" fillId="0" borderId="0" xfId="52" applyFont="1" applyAlignment="1">
      <alignment/>
      <protection/>
    </xf>
    <xf numFmtId="0" fontId="10" fillId="0" borderId="16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2" fontId="4" fillId="0" borderId="0" xfId="52" applyNumberFormat="1" applyFont="1" applyAlignment="1">
      <alignment/>
      <protection/>
    </xf>
    <xf numFmtId="0" fontId="10" fillId="0" borderId="13" xfId="52" applyFont="1" applyBorder="1" applyAlignment="1">
      <alignment/>
      <protection/>
    </xf>
    <xf numFmtId="0" fontId="10" fillId="0" borderId="14" xfId="52" applyFont="1" applyBorder="1" applyAlignment="1">
      <alignment/>
      <protection/>
    </xf>
    <xf numFmtId="0" fontId="10" fillId="0" borderId="15" xfId="52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2" fontId="21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horizontal="center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 indent="2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4" fillId="0" borderId="10" xfId="52" applyFont="1" applyBorder="1" applyAlignment="1">
      <alignment horizontal="center"/>
      <protection/>
    </xf>
    <xf numFmtId="0" fontId="0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27" fillId="0" borderId="0" xfId="52" applyFont="1" applyAlignment="1">
      <alignment horizontal="center" wrapText="1"/>
      <protection/>
    </xf>
    <xf numFmtId="0" fontId="0" fillId="0" borderId="0" xfId="0" applyFont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9" fillId="33" borderId="19" xfId="0" applyNumberFormat="1" applyFont="1" applyFill="1" applyBorder="1" applyAlignment="1">
      <alignment horizontal="center" vertical="center" wrapText="1"/>
    </xf>
    <xf numFmtId="2" fontId="29" fillId="33" borderId="20" xfId="0" applyNumberFormat="1" applyFont="1" applyFill="1" applyBorder="1" applyAlignment="1">
      <alignment horizontal="center" vertical="center" wrapText="1"/>
    </xf>
    <xf numFmtId="2" fontId="29" fillId="33" borderId="2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" fontId="1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2" fontId="2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0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1" fillId="0" borderId="19" xfId="52" applyFont="1" applyBorder="1" applyAlignment="1">
      <alignment horizontal="center" vertical="center" wrapText="1"/>
      <protection/>
    </xf>
    <xf numFmtId="0" fontId="31" fillId="0" borderId="2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2" fontId="21" fillId="0" borderId="14" xfId="52" applyNumberFormat="1" applyFont="1" applyBorder="1" applyAlignment="1">
      <alignment horizontal="center" vertical="center"/>
      <protection/>
    </xf>
    <xf numFmtId="2" fontId="21" fillId="0" borderId="22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2" fontId="21" fillId="0" borderId="23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left" vertical="center"/>
      <protection/>
    </xf>
    <xf numFmtId="0" fontId="22" fillId="0" borderId="11" xfId="52" applyFont="1" applyBorder="1" applyAlignment="1">
      <alignment horizontal="left" vertical="center"/>
      <protection/>
    </xf>
    <xf numFmtId="2" fontId="21" fillId="0" borderId="12" xfId="52" applyNumberFormat="1" applyFont="1" applyBorder="1" applyAlignment="1">
      <alignment horizontal="center" vertical="center"/>
      <protection/>
    </xf>
    <xf numFmtId="2" fontId="22" fillId="0" borderId="18" xfId="52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 wrapText="1"/>
    </xf>
    <xf numFmtId="0" fontId="29" fillId="33" borderId="19" xfId="52" applyFont="1" applyFill="1" applyBorder="1" applyAlignment="1">
      <alignment horizontal="center" vertical="center" wrapText="1"/>
      <protection/>
    </xf>
    <xf numFmtId="0" fontId="29" fillId="33" borderId="20" xfId="52" applyFont="1" applyFill="1" applyBorder="1" applyAlignment="1">
      <alignment horizontal="center" vertical="center" wrapText="1"/>
      <protection/>
    </xf>
    <xf numFmtId="0" fontId="29" fillId="33" borderId="21" xfId="52" applyFont="1" applyFill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9" xfId="52" applyNumberFormat="1" applyFont="1" applyBorder="1" applyAlignment="1">
      <alignment horizontal="center" vertical="center"/>
      <protection/>
    </xf>
    <xf numFmtId="2" fontId="10" fillId="0" borderId="20" xfId="52" applyNumberFormat="1" applyFont="1" applyBorder="1" applyAlignment="1">
      <alignment horizontal="center" vertical="center"/>
      <protection/>
    </xf>
    <xf numFmtId="2" fontId="10" fillId="0" borderId="21" xfId="52" applyNumberFormat="1" applyFont="1" applyBorder="1" applyAlignment="1">
      <alignment horizontal="center" vertical="center"/>
      <protection/>
    </xf>
    <xf numFmtId="2" fontId="21" fillId="0" borderId="19" xfId="52" applyNumberFormat="1" applyFont="1" applyBorder="1" applyAlignment="1">
      <alignment horizontal="center" vertical="center"/>
      <protection/>
    </xf>
    <xf numFmtId="2" fontId="21" fillId="0" borderId="20" xfId="52" applyNumberFormat="1" applyFont="1" applyBorder="1" applyAlignment="1">
      <alignment horizontal="center" vertical="center"/>
      <protection/>
    </xf>
    <xf numFmtId="2" fontId="21" fillId="33" borderId="14" xfId="52" applyNumberFormat="1" applyFont="1" applyFill="1" applyBorder="1" applyAlignment="1">
      <alignment horizontal="center" vertical="center"/>
      <protection/>
    </xf>
    <xf numFmtId="2" fontId="21" fillId="33" borderId="22" xfId="52" applyNumberFormat="1" applyFont="1" applyFill="1" applyBorder="1" applyAlignment="1">
      <alignment horizontal="center" vertical="center"/>
      <protection/>
    </xf>
    <xf numFmtId="2" fontId="21" fillId="33" borderId="0" xfId="52" applyNumberFormat="1" applyFont="1" applyFill="1" applyBorder="1" applyAlignment="1">
      <alignment horizontal="center" vertical="center"/>
      <protection/>
    </xf>
    <xf numFmtId="2" fontId="21" fillId="33" borderId="23" xfId="52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29" fillId="33" borderId="19" xfId="52" applyNumberFormat="1" applyFont="1" applyFill="1" applyBorder="1" applyAlignment="1">
      <alignment horizontal="center" vertical="center" wrapText="1"/>
      <protection/>
    </xf>
    <xf numFmtId="2" fontId="29" fillId="33" borderId="20" xfId="52" applyNumberFormat="1" applyFont="1" applyFill="1" applyBorder="1" applyAlignment="1">
      <alignment horizontal="center" vertical="center" wrapText="1"/>
      <protection/>
    </xf>
    <xf numFmtId="2" fontId="29" fillId="33" borderId="21" xfId="52" applyNumberFormat="1" applyFont="1" applyFill="1" applyBorder="1" applyAlignment="1">
      <alignment horizontal="center" vertical="center" wrapText="1"/>
      <protection/>
    </xf>
    <xf numFmtId="2" fontId="21" fillId="33" borderId="19" xfId="52" applyNumberFormat="1" applyFont="1" applyFill="1" applyBorder="1" applyAlignment="1">
      <alignment horizontal="center" vertical="center"/>
      <protection/>
    </xf>
    <xf numFmtId="2" fontId="21" fillId="33" borderId="20" xfId="52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" fontId="19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C12">
      <selection activeCell="F19" sqref="F19:F21"/>
    </sheetView>
  </sheetViews>
  <sheetFormatPr defaultColWidth="9.140625" defaultRowHeight="12.75"/>
  <cols>
    <col min="1" max="2" width="9.140625" style="0" hidden="1" customWidth="1"/>
    <col min="5" max="5" width="17.28125" style="0" customWidth="1"/>
    <col min="6" max="6" width="11.421875" style="0" customWidth="1"/>
    <col min="7" max="7" width="10.28125" style="0" customWidth="1"/>
    <col min="9" max="9" width="6.28125" style="0" customWidth="1"/>
    <col min="10" max="11" width="14.57421875" style="0" customWidth="1"/>
  </cols>
  <sheetData>
    <row r="1" spans="3:11" ht="13.5" customHeight="1">
      <c r="C1" s="12" t="s">
        <v>22</v>
      </c>
      <c r="D1" s="13"/>
      <c r="E1" s="13"/>
      <c r="F1" s="14"/>
      <c r="G1" s="14"/>
      <c r="H1" s="13"/>
      <c r="I1" s="13"/>
      <c r="J1" s="13"/>
      <c r="K1" s="13"/>
    </row>
    <row r="2" spans="3:11" ht="15">
      <c r="C2" s="16" t="s">
        <v>21</v>
      </c>
      <c r="D2" s="13"/>
      <c r="E2" s="13"/>
      <c r="F2" s="13"/>
      <c r="G2" s="13"/>
      <c r="H2" s="13"/>
      <c r="I2" s="80"/>
      <c r="J2" s="80"/>
      <c r="K2" s="13"/>
    </row>
    <row r="3" spans="3:11" ht="15">
      <c r="C3" s="16"/>
      <c r="D3" s="13"/>
      <c r="E3" s="13"/>
      <c r="F3" s="13"/>
      <c r="G3" s="13"/>
      <c r="H3" s="13"/>
      <c r="I3" s="13"/>
      <c r="J3" s="13"/>
      <c r="K3" s="13"/>
    </row>
    <row r="4" spans="3:11" ht="15">
      <c r="C4" s="17"/>
      <c r="D4" s="13"/>
      <c r="E4" s="13"/>
      <c r="F4" s="13"/>
      <c r="G4" s="13"/>
      <c r="H4" s="13"/>
      <c r="I4" s="13"/>
      <c r="J4" s="13"/>
      <c r="K4" s="13"/>
    </row>
    <row r="5" spans="1:11" ht="45" customHeight="1">
      <c r="A5" s="11"/>
      <c r="B5" s="10"/>
      <c r="C5" s="81" t="s">
        <v>47</v>
      </c>
      <c r="D5" s="81"/>
      <c r="E5" s="81"/>
      <c r="F5" s="81"/>
      <c r="G5" s="81"/>
      <c r="H5" s="81"/>
      <c r="I5" s="81"/>
      <c r="J5" s="81"/>
      <c r="K5" s="81"/>
    </row>
    <row r="6" spans="3:11" ht="9" customHeight="1" hidden="1">
      <c r="C6" s="82"/>
      <c r="D6" s="82"/>
      <c r="E6" s="82"/>
      <c r="F6" s="82"/>
      <c r="G6" s="82"/>
      <c r="H6" s="82"/>
      <c r="I6" s="82"/>
      <c r="J6" s="82"/>
      <c r="K6" s="66"/>
    </row>
    <row r="7" spans="3:11" ht="12.75" customHeight="1" hidden="1">
      <c r="C7" s="82"/>
      <c r="D7" s="82"/>
      <c r="E7" s="82"/>
      <c r="F7" s="82"/>
      <c r="G7" s="82"/>
      <c r="H7" s="82"/>
      <c r="I7" s="82"/>
      <c r="J7" s="82"/>
      <c r="K7" s="66"/>
    </row>
    <row r="8" spans="3:11" ht="12.75" customHeight="1" hidden="1">
      <c r="C8" s="83"/>
      <c r="D8" s="83"/>
      <c r="E8" s="83"/>
      <c r="F8" s="83"/>
      <c r="G8" s="83"/>
      <c r="H8" s="83"/>
      <c r="I8" s="83"/>
      <c r="J8" s="83"/>
      <c r="K8" s="61"/>
    </row>
    <row r="9" spans="3:11" ht="12.75" customHeight="1">
      <c r="C9" s="67"/>
      <c r="D9" s="67"/>
      <c r="E9" s="67"/>
      <c r="F9" s="67"/>
      <c r="G9" s="67"/>
      <c r="H9" s="67"/>
      <c r="I9" s="67"/>
      <c r="J9" s="67"/>
      <c r="K9" s="67"/>
    </row>
    <row r="10" spans="3:11" ht="13.5">
      <c r="C10" s="84" t="s">
        <v>2</v>
      </c>
      <c r="D10" s="85"/>
      <c r="E10" s="85"/>
      <c r="F10" s="84" t="s">
        <v>1</v>
      </c>
      <c r="G10" s="85"/>
      <c r="H10" s="84" t="s">
        <v>0</v>
      </c>
      <c r="I10" s="85"/>
      <c r="J10" s="84" t="s">
        <v>20</v>
      </c>
      <c r="K10" s="84" t="s">
        <v>45</v>
      </c>
    </row>
    <row r="11" spans="3:11" ht="27">
      <c r="C11" s="85"/>
      <c r="D11" s="85"/>
      <c r="E11" s="85"/>
      <c r="F11" s="62" t="s">
        <v>19</v>
      </c>
      <c r="G11" s="62" t="s">
        <v>18</v>
      </c>
      <c r="H11" s="85"/>
      <c r="I11" s="85"/>
      <c r="J11" s="85"/>
      <c r="K11" s="85"/>
    </row>
    <row r="12" spans="3:11" ht="12.75">
      <c r="C12" s="93">
        <v>1</v>
      </c>
      <c r="D12" s="93"/>
      <c r="E12" s="93"/>
      <c r="F12" s="68">
        <v>2</v>
      </c>
      <c r="G12" s="68">
        <v>3</v>
      </c>
      <c r="H12" s="93">
        <v>4</v>
      </c>
      <c r="I12" s="93"/>
      <c r="J12" s="68">
        <v>5</v>
      </c>
      <c r="K12" s="68">
        <v>6</v>
      </c>
    </row>
    <row r="13" spans="3:11" ht="21" customHeight="1">
      <c r="C13" s="9" t="s">
        <v>17</v>
      </c>
      <c r="D13" s="8"/>
      <c r="E13" s="8"/>
      <c r="F13" s="7"/>
      <c r="G13" s="6"/>
      <c r="H13" s="5"/>
      <c r="I13" s="4"/>
      <c r="J13" s="65"/>
      <c r="K13" s="65"/>
    </row>
    <row r="14" spans="3:11" ht="33.75" customHeight="1">
      <c r="C14" s="94" t="s">
        <v>16</v>
      </c>
      <c r="D14" s="91"/>
      <c r="E14" s="91"/>
      <c r="F14" s="95" t="s">
        <v>23</v>
      </c>
      <c r="G14" s="62">
        <v>4.4</v>
      </c>
      <c r="H14" s="98">
        <v>38.96</v>
      </c>
      <c r="I14" s="99"/>
      <c r="J14" s="65">
        <f>G14*H14</f>
        <v>171.424</v>
      </c>
      <c r="K14" s="86" t="s">
        <v>46</v>
      </c>
    </row>
    <row r="15" spans="3:11" ht="35.25" customHeight="1">
      <c r="C15" s="89" t="s">
        <v>15</v>
      </c>
      <c r="D15" s="89"/>
      <c r="E15" s="89"/>
      <c r="F15" s="96"/>
      <c r="G15" s="1">
        <v>3.7</v>
      </c>
      <c r="H15" s="100"/>
      <c r="I15" s="101"/>
      <c r="J15" s="63">
        <f>G15*H14</f>
        <v>144.15200000000002</v>
      </c>
      <c r="K15" s="87"/>
    </row>
    <row r="16" spans="3:11" ht="60" customHeight="1">
      <c r="C16" s="90" t="s">
        <v>14</v>
      </c>
      <c r="D16" s="91"/>
      <c r="E16" s="91"/>
      <c r="F16" s="97"/>
      <c r="G16" s="1">
        <v>7.6</v>
      </c>
      <c r="H16" s="102"/>
      <c r="I16" s="103"/>
      <c r="J16" s="63">
        <f>G16*H14</f>
        <v>296.096</v>
      </c>
      <c r="K16" s="87"/>
    </row>
    <row r="17" spans="3:11" ht="29.25" customHeight="1">
      <c r="C17" s="89" t="s">
        <v>13</v>
      </c>
      <c r="D17" s="91"/>
      <c r="E17" s="91"/>
      <c r="F17" s="3" t="s">
        <v>7</v>
      </c>
      <c r="G17" s="68" t="s">
        <v>3</v>
      </c>
      <c r="H17" s="92">
        <f>H14</f>
        <v>38.96</v>
      </c>
      <c r="I17" s="92"/>
      <c r="J17" s="63">
        <f>H17</f>
        <v>38.96</v>
      </c>
      <c r="K17" s="87"/>
    </row>
    <row r="18" spans="3:11" ht="24.75" customHeight="1">
      <c r="C18" s="104" t="s">
        <v>12</v>
      </c>
      <c r="D18" s="105"/>
      <c r="E18" s="105"/>
      <c r="F18" s="106"/>
      <c r="G18" s="106"/>
      <c r="H18" s="106"/>
      <c r="I18" s="106"/>
      <c r="J18" s="107"/>
      <c r="K18" s="87"/>
    </row>
    <row r="19" spans="3:11" ht="27.75" customHeight="1">
      <c r="C19" s="94" t="s">
        <v>11</v>
      </c>
      <c r="D19" s="91"/>
      <c r="E19" s="91"/>
      <c r="F19" s="95" t="s">
        <v>24</v>
      </c>
      <c r="G19" s="68">
        <v>7.6</v>
      </c>
      <c r="H19" s="98">
        <v>53.37</v>
      </c>
      <c r="I19" s="108"/>
      <c r="J19" s="64">
        <f>G19*H19</f>
        <v>405.61199999999997</v>
      </c>
      <c r="K19" s="87"/>
    </row>
    <row r="20" spans="3:11" ht="29.25" customHeight="1">
      <c r="C20" s="89" t="s">
        <v>10</v>
      </c>
      <c r="D20" s="89"/>
      <c r="E20" s="89"/>
      <c r="F20" s="96"/>
      <c r="G20" s="68">
        <v>3.7</v>
      </c>
      <c r="H20" s="100"/>
      <c r="I20" s="101"/>
      <c r="J20" s="63">
        <f>G20*H19</f>
        <v>197.469</v>
      </c>
      <c r="K20" s="87"/>
    </row>
    <row r="21" spans="3:11" ht="61.5" customHeight="1">
      <c r="C21" s="90" t="s">
        <v>9</v>
      </c>
      <c r="D21" s="91"/>
      <c r="E21" s="91"/>
      <c r="F21" s="97"/>
      <c r="G21" s="68">
        <v>7.6</v>
      </c>
      <c r="H21" s="102"/>
      <c r="I21" s="103"/>
      <c r="J21" s="64">
        <f>G21*H19</f>
        <v>405.61199999999997</v>
      </c>
      <c r="K21" s="87"/>
    </row>
    <row r="22" spans="3:11" ht="33.75" customHeight="1">
      <c r="C22" s="89" t="s">
        <v>8</v>
      </c>
      <c r="D22" s="91"/>
      <c r="E22" s="91"/>
      <c r="F22" s="2" t="s">
        <v>7</v>
      </c>
      <c r="G22" s="68" t="s">
        <v>3</v>
      </c>
      <c r="H22" s="111">
        <f>H19</f>
        <v>53.37</v>
      </c>
      <c r="I22" s="112"/>
      <c r="J22" s="63">
        <f>H22</f>
        <v>53.37</v>
      </c>
      <c r="K22" s="87"/>
    </row>
    <row r="23" spans="3:11" ht="42" customHeight="1">
      <c r="C23" s="113" t="s">
        <v>25</v>
      </c>
      <c r="D23" s="114"/>
      <c r="E23" s="114"/>
      <c r="F23" s="2" t="s">
        <v>6</v>
      </c>
      <c r="G23" s="62">
        <v>0.03</v>
      </c>
      <c r="H23" s="110">
        <v>631.61</v>
      </c>
      <c r="I23" s="110"/>
      <c r="J23" s="63">
        <f>H23*G23</f>
        <v>18.9483</v>
      </c>
      <c r="K23" s="87"/>
    </row>
    <row r="24" spans="3:11" ht="27" customHeight="1">
      <c r="C24" s="115" t="s">
        <v>26</v>
      </c>
      <c r="D24" s="116"/>
      <c r="E24" s="116"/>
      <c r="F24" s="2" t="s">
        <v>5</v>
      </c>
      <c r="G24" s="1">
        <v>3.2</v>
      </c>
      <c r="H24" s="110">
        <v>72.12</v>
      </c>
      <c r="I24" s="110"/>
      <c r="J24" s="63">
        <f>H24*G24</f>
        <v>230.78400000000002</v>
      </c>
      <c r="K24" s="87"/>
    </row>
    <row r="25" spans="3:11" ht="30" customHeight="1">
      <c r="C25" s="109" t="s">
        <v>27</v>
      </c>
      <c r="D25" s="91"/>
      <c r="E25" s="91"/>
      <c r="F25" s="68" t="s">
        <v>4</v>
      </c>
      <c r="G25" s="68" t="s">
        <v>3</v>
      </c>
      <c r="H25" s="110">
        <f>H24</f>
        <v>72.12</v>
      </c>
      <c r="I25" s="110"/>
      <c r="J25" s="63">
        <f>H25</f>
        <v>72.12</v>
      </c>
      <c r="K25" s="88"/>
    </row>
    <row r="26" ht="7.5" customHeight="1"/>
    <row r="27" ht="30" customHeight="1"/>
  </sheetData>
  <sheetProtection/>
  <mergeCells count="31">
    <mergeCell ref="H23:I23"/>
    <mergeCell ref="C24:E24"/>
    <mergeCell ref="H24:I24"/>
    <mergeCell ref="C12:E12"/>
    <mergeCell ref="H12:I12"/>
    <mergeCell ref="C14:E14"/>
    <mergeCell ref="F14:F16"/>
    <mergeCell ref="H14:I16"/>
    <mergeCell ref="K14:K25"/>
    <mergeCell ref="C15:E15"/>
    <mergeCell ref="C16:E16"/>
    <mergeCell ref="C17:E17"/>
    <mergeCell ref="H17:I17"/>
    <mergeCell ref="C18:J18"/>
    <mergeCell ref="C19:E19"/>
    <mergeCell ref="F19:F21"/>
    <mergeCell ref="H19:I21"/>
    <mergeCell ref="C20:E20"/>
    <mergeCell ref="C21:E21"/>
    <mergeCell ref="C25:E25"/>
    <mergeCell ref="H25:I25"/>
    <mergeCell ref="C22:E22"/>
    <mergeCell ref="H22:I22"/>
    <mergeCell ref="C23:E23"/>
    <mergeCell ref="C5:K5"/>
    <mergeCell ref="C6:J8"/>
    <mergeCell ref="C10:E11"/>
    <mergeCell ref="F10:G10"/>
    <mergeCell ref="H10:I11"/>
    <mergeCell ref="J10:J11"/>
    <mergeCell ref="K10:K11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1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140625" defaultRowHeight="12.75"/>
  <cols>
    <col min="4" max="4" width="19.421875" style="0" customWidth="1"/>
    <col min="5" max="5" width="13.57421875" style="0" customWidth="1"/>
    <col min="6" max="6" width="11.57421875" style="0" customWidth="1"/>
    <col min="7" max="7" width="8.00390625" style="0" customWidth="1"/>
    <col min="8" max="8" width="4.8515625" style="0" customWidth="1"/>
    <col min="9" max="9" width="14.140625" style="0" customWidth="1"/>
    <col min="10" max="10" width="14.7109375" style="0" customWidth="1"/>
  </cols>
  <sheetData>
    <row r="1" spans="2:18" s="15" customFormat="1" ht="15">
      <c r="B1" s="12" t="s">
        <v>22</v>
      </c>
      <c r="C1" s="13"/>
      <c r="D1" s="13"/>
      <c r="E1" s="14"/>
      <c r="F1" s="14"/>
      <c r="G1" s="13"/>
      <c r="H1" s="13"/>
      <c r="I1" s="13"/>
      <c r="K1" s="12"/>
      <c r="L1" s="13"/>
      <c r="M1" s="13"/>
      <c r="N1" s="14"/>
      <c r="O1" s="14"/>
      <c r="P1" s="14"/>
      <c r="Q1" s="14"/>
      <c r="R1" s="13"/>
    </row>
    <row r="2" spans="2:18" s="15" customFormat="1" ht="15">
      <c r="B2" s="16" t="s">
        <v>21</v>
      </c>
      <c r="C2" s="13"/>
      <c r="D2" s="13"/>
      <c r="E2" s="13"/>
      <c r="F2" s="13"/>
      <c r="G2" s="13"/>
      <c r="H2" s="80"/>
      <c r="I2" s="13"/>
      <c r="K2" s="16"/>
      <c r="L2" s="13"/>
      <c r="M2" s="13"/>
      <c r="N2" s="13"/>
      <c r="O2" s="13"/>
      <c r="P2" s="13"/>
      <c r="Q2" s="13"/>
      <c r="R2" s="13"/>
    </row>
    <row r="3" spans="2:18" s="15" customFormat="1" ht="15">
      <c r="B3" s="16"/>
      <c r="C3" s="13"/>
      <c r="D3" s="13"/>
      <c r="E3" s="13"/>
      <c r="F3" s="13"/>
      <c r="G3" s="13"/>
      <c r="H3" s="13"/>
      <c r="I3" s="13"/>
      <c r="K3" s="16"/>
      <c r="L3" s="13"/>
      <c r="M3" s="13"/>
      <c r="N3" s="13"/>
      <c r="O3" s="13"/>
      <c r="P3" s="13"/>
      <c r="Q3" s="13"/>
      <c r="R3" s="13"/>
    </row>
    <row r="4" spans="2:18" s="15" customFormat="1" ht="15">
      <c r="B4" s="17"/>
      <c r="C4" s="13"/>
      <c r="D4" s="13"/>
      <c r="E4" s="13"/>
      <c r="F4" s="13"/>
      <c r="G4" s="13"/>
      <c r="H4" s="13"/>
      <c r="I4" s="13"/>
      <c r="K4" s="17"/>
      <c r="L4" s="13"/>
      <c r="M4" s="13"/>
      <c r="N4" s="13"/>
      <c r="O4" s="13"/>
      <c r="P4" s="13"/>
      <c r="Q4" s="13"/>
      <c r="R4" s="13"/>
    </row>
    <row r="5" spans="2:18" s="15" customFormat="1" ht="18">
      <c r="B5" s="17"/>
      <c r="C5" s="13"/>
      <c r="D5" s="13"/>
      <c r="E5" s="18"/>
      <c r="F5" s="13"/>
      <c r="G5" s="13"/>
      <c r="H5" s="13"/>
      <c r="I5" s="13"/>
      <c r="K5" s="17"/>
      <c r="L5" s="13"/>
      <c r="M5" s="13"/>
      <c r="N5" s="18"/>
      <c r="O5" s="13"/>
      <c r="P5" s="13"/>
      <c r="Q5" s="13"/>
      <c r="R5" s="13"/>
    </row>
    <row r="6" spans="2:18" s="15" customFormat="1" ht="51.75" customHeight="1">
      <c r="B6" s="117" t="s">
        <v>48</v>
      </c>
      <c r="C6" s="117"/>
      <c r="D6" s="117"/>
      <c r="E6" s="117"/>
      <c r="F6" s="117"/>
      <c r="G6" s="117"/>
      <c r="H6" s="117"/>
      <c r="I6" s="117"/>
      <c r="J6" s="117"/>
      <c r="K6" s="118"/>
      <c r="L6" s="118"/>
      <c r="M6" s="118"/>
      <c r="N6" s="118"/>
      <c r="O6" s="118"/>
      <c r="P6" s="118"/>
      <c r="Q6" s="118"/>
      <c r="R6" s="118"/>
    </row>
    <row r="7" spans="2:9" s="20" customFormat="1" ht="9" customHeight="1">
      <c r="B7" s="19" t="s">
        <v>28</v>
      </c>
      <c r="C7" s="19"/>
      <c r="D7" s="19"/>
      <c r="E7" s="19"/>
      <c r="F7" s="19"/>
      <c r="G7" s="19"/>
      <c r="H7" s="19"/>
      <c r="I7" s="19"/>
    </row>
    <row r="8" spans="2:10" s="21" customFormat="1" ht="33" customHeight="1">
      <c r="B8" s="119" t="s">
        <v>2</v>
      </c>
      <c r="C8" s="120"/>
      <c r="D8" s="120"/>
      <c r="E8" s="119" t="s">
        <v>1</v>
      </c>
      <c r="F8" s="120"/>
      <c r="G8" s="119" t="s">
        <v>0</v>
      </c>
      <c r="H8" s="120"/>
      <c r="I8" s="119" t="s">
        <v>29</v>
      </c>
      <c r="J8" s="121" t="s">
        <v>45</v>
      </c>
    </row>
    <row r="9" spans="2:10" s="21" customFormat="1" ht="34.5" customHeight="1">
      <c r="B9" s="120"/>
      <c r="C9" s="120"/>
      <c r="D9" s="120"/>
      <c r="E9" s="70" t="s">
        <v>30</v>
      </c>
      <c r="F9" s="70" t="s">
        <v>18</v>
      </c>
      <c r="G9" s="120"/>
      <c r="H9" s="120"/>
      <c r="I9" s="120"/>
      <c r="J9" s="122"/>
    </row>
    <row r="10" spans="2:10" s="22" customFormat="1" ht="12.75">
      <c r="B10" s="123">
        <v>1</v>
      </c>
      <c r="C10" s="123"/>
      <c r="D10" s="123"/>
      <c r="E10" s="71">
        <v>2</v>
      </c>
      <c r="F10" s="71">
        <v>3</v>
      </c>
      <c r="G10" s="123">
        <v>4</v>
      </c>
      <c r="H10" s="123"/>
      <c r="I10" s="71">
        <v>5</v>
      </c>
      <c r="J10" s="60">
        <v>6</v>
      </c>
    </row>
    <row r="11" spans="2:10" s="25" customFormat="1" ht="13.5" customHeight="1">
      <c r="B11" s="23" t="s">
        <v>31</v>
      </c>
      <c r="C11" s="24"/>
      <c r="D11" s="24"/>
      <c r="E11" s="124" t="s">
        <v>32</v>
      </c>
      <c r="F11" s="124" t="s">
        <v>33</v>
      </c>
      <c r="G11" s="126">
        <v>13.49</v>
      </c>
      <c r="H11" s="127"/>
      <c r="I11" s="146">
        <f>G11</f>
        <v>13.49</v>
      </c>
      <c r="J11" s="137" t="s">
        <v>49</v>
      </c>
    </row>
    <row r="12" spans="2:12" s="25" customFormat="1" ht="15" customHeight="1">
      <c r="B12" s="26" t="s">
        <v>34</v>
      </c>
      <c r="C12" s="27"/>
      <c r="D12" s="27"/>
      <c r="E12" s="125"/>
      <c r="F12" s="125"/>
      <c r="G12" s="128"/>
      <c r="H12" s="129"/>
      <c r="I12" s="147"/>
      <c r="J12" s="138"/>
      <c r="L12" s="28"/>
    </row>
    <row r="13" spans="2:10" s="31" customFormat="1" ht="18.75" customHeight="1">
      <c r="B13" s="29" t="s">
        <v>35</v>
      </c>
      <c r="C13" s="30"/>
      <c r="D13" s="30"/>
      <c r="E13" s="125"/>
      <c r="F13" s="125"/>
      <c r="G13" s="140">
        <v>6.26</v>
      </c>
      <c r="H13" s="141"/>
      <c r="I13" s="140">
        <f>G13</f>
        <v>6.26</v>
      </c>
      <c r="J13" s="138"/>
    </row>
    <row r="14" spans="2:11" s="20" customFormat="1" ht="18" customHeight="1">
      <c r="B14" s="32" t="s">
        <v>36</v>
      </c>
      <c r="C14" s="33"/>
      <c r="D14" s="33"/>
      <c r="E14" s="125"/>
      <c r="F14" s="125"/>
      <c r="G14" s="141"/>
      <c r="H14" s="141"/>
      <c r="I14" s="141"/>
      <c r="J14" s="138"/>
      <c r="K14" s="34"/>
    </row>
    <row r="15" spans="2:10" s="20" customFormat="1" ht="15">
      <c r="B15" s="35" t="s">
        <v>37</v>
      </c>
      <c r="C15" s="36"/>
      <c r="D15" s="36"/>
      <c r="E15" s="125"/>
      <c r="F15" s="125"/>
      <c r="G15" s="142">
        <v>4.49</v>
      </c>
      <c r="H15" s="142"/>
      <c r="I15" s="143">
        <f>G15</f>
        <v>4.49</v>
      </c>
      <c r="J15" s="138"/>
    </row>
    <row r="16" spans="2:10" s="20" customFormat="1" ht="15">
      <c r="B16" s="37" t="s">
        <v>38</v>
      </c>
      <c r="C16" s="38"/>
      <c r="D16" s="38"/>
      <c r="E16" s="125"/>
      <c r="F16" s="125"/>
      <c r="G16" s="142"/>
      <c r="H16" s="142"/>
      <c r="I16" s="144"/>
      <c r="J16" s="138"/>
    </row>
    <row r="17" spans="2:11" s="20" customFormat="1" ht="15">
      <c r="B17" s="32" t="s">
        <v>39</v>
      </c>
      <c r="C17" s="33"/>
      <c r="D17" s="33"/>
      <c r="E17" s="125"/>
      <c r="F17" s="125"/>
      <c r="G17" s="142"/>
      <c r="H17" s="142"/>
      <c r="I17" s="145"/>
      <c r="J17" s="138"/>
      <c r="K17" s="34"/>
    </row>
    <row r="18" spans="2:10" s="20" customFormat="1" ht="15">
      <c r="B18" s="35" t="s">
        <v>40</v>
      </c>
      <c r="C18" s="36"/>
      <c r="D18" s="36"/>
      <c r="E18" s="125"/>
      <c r="F18" s="125"/>
      <c r="G18" s="142">
        <v>2.74</v>
      </c>
      <c r="H18" s="142"/>
      <c r="I18" s="143">
        <f>G18</f>
        <v>2.74</v>
      </c>
      <c r="J18" s="138"/>
    </row>
    <row r="19" spans="2:11" s="20" customFormat="1" ht="15">
      <c r="B19" s="37" t="s">
        <v>41</v>
      </c>
      <c r="C19" s="38"/>
      <c r="D19" s="38"/>
      <c r="E19" s="125"/>
      <c r="F19" s="125"/>
      <c r="G19" s="142"/>
      <c r="H19" s="142"/>
      <c r="I19" s="144"/>
      <c r="J19" s="138"/>
      <c r="K19" s="34"/>
    </row>
    <row r="20" spans="2:10" s="20" customFormat="1" ht="24" customHeight="1">
      <c r="B20" s="32" t="s">
        <v>42</v>
      </c>
      <c r="C20" s="33"/>
      <c r="D20" s="33"/>
      <c r="E20" s="125"/>
      <c r="F20" s="125"/>
      <c r="G20" s="142"/>
      <c r="H20" s="142"/>
      <c r="I20" s="145"/>
      <c r="J20" s="138"/>
    </row>
    <row r="21" spans="2:11" s="25" customFormat="1" ht="60" customHeight="1">
      <c r="B21" s="132" t="s">
        <v>43</v>
      </c>
      <c r="C21" s="133"/>
      <c r="D21" s="133"/>
      <c r="E21" s="69" t="s">
        <v>44</v>
      </c>
      <c r="F21" s="71">
        <v>0.188</v>
      </c>
      <c r="G21" s="134">
        <v>584.7</v>
      </c>
      <c r="H21" s="135"/>
      <c r="I21" s="39">
        <f>G21*F21</f>
        <v>109.92360000000001</v>
      </c>
      <c r="J21" s="139"/>
      <c r="K21" s="40"/>
    </row>
    <row r="22" spans="2:11" s="25" customFormat="1" ht="21" customHeight="1">
      <c r="B22" s="41"/>
      <c r="C22" s="42"/>
      <c r="D22" s="42"/>
      <c r="E22" s="43"/>
      <c r="F22" s="44"/>
      <c r="G22" s="45"/>
      <c r="H22" s="46"/>
      <c r="I22" s="72"/>
      <c r="K22" s="40"/>
    </row>
    <row r="23" spans="2:9" s="47" customFormat="1" ht="1.5" customHeight="1">
      <c r="B23" s="136"/>
      <c r="C23" s="136"/>
      <c r="D23" s="136"/>
      <c r="E23" s="136"/>
      <c r="F23" s="136"/>
      <c r="G23" s="136"/>
      <c r="H23" s="136"/>
      <c r="I23" s="136"/>
    </row>
    <row r="24" spans="2:10" s="47" customFormat="1" ht="15.75" customHeight="1" hidden="1">
      <c r="B24" s="136"/>
      <c r="C24" s="136"/>
      <c r="D24" s="136"/>
      <c r="E24" s="136"/>
      <c r="F24" s="136"/>
      <c r="G24" s="136"/>
      <c r="H24" s="136"/>
      <c r="I24" s="136"/>
      <c r="J24" s="48"/>
    </row>
    <row r="25" spans="2:10" s="50" customFormat="1" ht="15.75" customHeight="1" hidden="1">
      <c r="B25" s="136"/>
      <c r="C25" s="136"/>
      <c r="D25" s="136"/>
      <c r="E25" s="136"/>
      <c r="F25" s="136"/>
      <c r="G25" s="136"/>
      <c r="H25" s="136"/>
      <c r="I25" s="136"/>
      <c r="J25" s="49"/>
    </row>
    <row r="26" spans="2:10" s="52" customFormat="1" ht="29.25" customHeight="1" hidden="1">
      <c r="B26" s="136"/>
      <c r="C26" s="136"/>
      <c r="D26" s="136"/>
      <c r="E26" s="136"/>
      <c r="F26" s="136"/>
      <c r="G26" s="136"/>
      <c r="H26" s="136"/>
      <c r="I26" s="136"/>
      <c r="J26" s="51"/>
    </row>
    <row r="27" spans="2:10" s="50" customFormat="1" ht="34.5" customHeight="1" hidden="1">
      <c r="B27" s="136"/>
      <c r="C27" s="136"/>
      <c r="D27" s="136"/>
      <c r="E27" s="136"/>
      <c r="F27" s="136"/>
      <c r="G27" s="136"/>
      <c r="H27" s="136"/>
      <c r="I27" s="136"/>
      <c r="J27" s="49"/>
    </row>
    <row r="28" spans="2:9" s="50" customFormat="1" ht="63" customHeight="1" hidden="1">
      <c r="B28" s="136"/>
      <c r="C28" s="136"/>
      <c r="D28" s="136"/>
      <c r="E28" s="136"/>
      <c r="F28" s="136"/>
      <c r="G28" s="136"/>
      <c r="H28" s="136"/>
      <c r="I28" s="136"/>
    </row>
    <row r="29" spans="2:19" s="15" customFormat="1" ht="39.75" customHeight="1">
      <c r="B29" s="117" t="s">
        <v>51</v>
      </c>
      <c r="C29" s="117"/>
      <c r="D29" s="117"/>
      <c r="E29" s="117"/>
      <c r="F29" s="117"/>
      <c r="G29" s="117"/>
      <c r="H29" s="117"/>
      <c r="I29" s="117"/>
      <c r="J29" s="117"/>
      <c r="L29" s="118"/>
      <c r="M29" s="118"/>
      <c r="N29" s="118"/>
      <c r="O29" s="118"/>
      <c r="P29" s="118"/>
      <c r="Q29" s="118"/>
      <c r="R29" s="118"/>
      <c r="S29" s="118"/>
    </row>
    <row r="30" spans="2:10" s="20" customFormat="1" ht="9" customHeight="1">
      <c r="B30" s="19" t="s">
        <v>28</v>
      </c>
      <c r="C30" s="19"/>
      <c r="D30" s="19"/>
      <c r="E30" s="19"/>
      <c r="F30" s="19"/>
      <c r="G30" s="19"/>
      <c r="H30" s="19"/>
      <c r="I30" s="19"/>
      <c r="J30" s="19"/>
    </row>
    <row r="31" spans="2:10" s="21" customFormat="1" ht="33" customHeight="1">
      <c r="B31" s="130" t="s">
        <v>2</v>
      </c>
      <c r="C31" s="131"/>
      <c r="D31" s="131"/>
      <c r="E31" s="130" t="s">
        <v>1</v>
      </c>
      <c r="F31" s="131"/>
      <c r="G31" s="130" t="s">
        <v>0</v>
      </c>
      <c r="H31" s="131"/>
      <c r="I31" s="130" t="s">
        <v>29</v>
      </c>
      <c r="J31" s="130" t="s">
        <v>45</v>
      </c>
    </row>
    <row r="32" spans="2:10" s="21" customFormat="1" ht="34.5" customHeight="1">
      <c r="B32" s="131"/>
      <c r="C32" s="131"/>
      <c r="D32" s="131"/>
      <c r="E32" s="79" t="s">
        <v>30</v>
      </c>
      <c r="F32" s="79" t="s">
        <v>18</v>
      </c>
      <c r="G32" s="131"/>
      <c r="H32" s="131"/>
      <c r="I32" s="131"/>
      <c r="J32" s="131"/>
    </row>
    <row r="33" spans="2:10" s="22" customFormat="1" ht="12.75">
      <c r="B33" s="123">
        <v>1</v>
      </c>
      <c r="C33" s="123"/>
      <c r="D33" s="123"/>
      <c r="E33" s="71">
        <v>2</v>
      </c>
      <c r="F33" s="71">
        <v>3</v>
      </c>
      <c r="G33" s="123">
        <v>4</v>
      </c>
      <c r="H33" s="123"/>
      <c r="I33" s="71">
        <v>5</v>
      </c>
      <c r="J33" s="71">
        <v>6</v>
      </c>
    </row>
    <row r="34" spans="2:10" s="25" customFormat="1" ht="13.5">
      <c r="B34" s="23" t="s">
        <v>31</v>
      </c>
      <c r="C34" s="24"/>
      <c r="D34" s="24"/>
      <c r="E34" s="124" t="s">
        <v>32</v>
      </c>
      <c r="F34" s="124" t="s">
        <v>33</v>
      </c>
      <c r="G34" s="148">
        <v>10.75</v>
      </c>
      <c r="H34" s="149"/>
      <c r="I34" s="158">
        <f>G34</f>
        <v>10.75</v>
      </c>
      <c r="J34" s="155" t="s">
        <v>50</v>
      </c>
    </row>
    <row r="35" spans="2:13" s="25" customFormat="1" ht="23.25" customHeight="1">
      <c r="B35" s="26" t="s">
        <v>34</v>
      </c>
      <c r="C35" s="27"/>
      <c r="D35" s="27"/>
      <c r="E35" s="125"/>
      <c r="F35" s="125"/>
      <c r="G35" s="150"/>
      <c r="H35" s="151"/>
      <c r="I35" s="159"/>
      <c r="J35" s="156"/>
      <c r="M35" s="28"/>
    </row>
    <row r="36" spans="2:10" s="31" customFormat="1" ht="13.5">
      <c r="B36" s="29" t="s">
        <v>35</v>
      </c>
      <c r="C36" s="30"/>
      <c r="D36" s="30"/>
      <c r="E36" s="125"/>
      <c r="F36" s="125"/>
      <c r="G36" s="140">
        <v>6.26</v>
      </c>
      <c r="H36" s="141"/>
      <c r="I36" s="140">
        <f>G36</f>
        <v>6.26</v>
      </c>
      <c r="J36" s="156"/>
    </row>
    <row r="37" spans="2:12" s="20" customFormat="1" ht="22.5" customHeight="1">
      <c r="B37" s="32" t="s">
        <v>36</v>
      </c>
      <c r="C37" s="33"/>
      <c r="D37" s="33"/>
      <c r="E37" s="125"/>
      <c r="F37" s="125"/>
      <c r="G37" s="141"/>
      <c r="H37" s="141"/>
      <c r="I37" s="141"/>
      <c r="J37" s="156"/>
      <c r="L37" s="34"/>
    </row>
    <row r="38" spans="2:10" s="20" customFormat="1" ht="21.75" customHeight="1">
      <c r="B38" s="35" t="s">
        <v>37</v>
      </c>
      <c r="C38" s="36"/>
      <c r="D38" s="36"/>
      <c r="E38" s="125"/>
      <c r="F38" s="125"/>
      <c r="G38" s="142">
        <v>4.49</v>
      </c>
      <c r="H38" s="142"/>
      <c r="I38" s="143">
        <f>G38</f>
        <v>4.49</v>
      </c>
      <c r="J38" s="156"/>
    </row>
    <row r="39" spans="2:10" s="20" customFormat="1" ht="15">
      <c r="B39" s="37" t="s">
        <v>38</v>
      </c>
      <c r="C39" s="38"/>
      <c r="D39" s="38"/>
      <c r="E39" s="125"/>
      <c r="F39" s="125"/>
      <c r="G39" s="142"/>
      <c r="H39" s="142"/>
      <c r="I39" s="144"/>
      <c r="J39" s="156"/>
    </row>
    <row r="40" spans="2:12" s="20" customFormat="1" ht="19.5" customHeight="1">
      <c r="B40" s="32" t="s">
        <v>39</v>
      </c>
      <c r="C40" s="33"/>
      <c r="D40" s="33"/>
      <c r="E40" s="125"/>
      <c r="F40" s="125"/>
      <c r="G40" s="142"/>
      <c r="H40" s="142"/>
      <c r="I40" s="145"/>
      <c r="J40" s="156"/>
      <c r="L40" s="34"/>
    </row>
    <row r="41" spans="2:12" s="25" customFormat="1" ht="82.5" customHeight="1">
      <c r="B41" s="132" t="s">
        <v>43</v>
      </c>
      <c r="C41" s="133"/>
      <c r="D41" s="133"/>
      <c r="E41" s="69" t="s">
        <v>44</v>
      </c>
      <c r="F41" s="71">
        <v>0.188</v>
      </c>
      <c r="G41" s="134">
        <v>584.7</v>
      </c>
      <c r="H41" s="135"/>
      <c r="I41" s="39">
        <f>G41*F41</f>
        <v>109.92360000000001</v>
      </c>
      <c r="J41" s="157"/>
      <c r="L41" s="40"/>
    </row>
    <row r="42" spans="2:12" s="25" customFormat="1" ht="21" customHeight="1">
      <c r="B42" s="41"/>
      <c r="C42" s="42"/>
      <c r="D42" s="42"/>
      <c r="E42" s="43"/>
      <c r="F42" s="44"/>
      <c r="G42" s="45"/>
      <c r="H42" s="46"/>
      <c r="I42" s="72"/>
      <c r="J42" s="72"/>
      <c r="L42" s="40"/>
    </row>
    <row r="43" spans="2:18" s="50" customFormat="1" ht="32.25" customHeight="1">
      <c r="B43" s="152"/>
      <c r="C43" s="153"/>
      <c r="D43" s="153"/>
      <c r="E43" s="152"/>
      <c r="F43" s="153"/>
      <c r="G43" s="152"/>
      <c r="H43" s="153"/>
      <c r="I43" s="152"/>
      <c r="R43" s="49"/>
    </row>
    <row r="44" spans="2:18" s="50" customFormat="1" ht="17.25" customHeight="1">
      <c r="B44" s="153"/>
      <c r="C44" s="153"/>
      <c r="D44" s="153"/>
      <c r="E44" s="76"/>
      <c r="F44" s="76"/>
      <c r="G44" s="153"/>
      <c r="H44" s="153"/>
      <c r="I44" s="153"/>
      <c r="R44" s="49"/>
    </row>
    <row r="45" spans="2:18" s="50" customFormat="1" ht="33" customHeight="1">
      <c r="B45" s="154"/>
      <c r="C45" s="154"/>
      <c r="D45" s="154"/>
      <c r="E45" s="77"/>
      <c r="F45" s="77"/>
      <c r="G45" s="154"/>
      <c r="H45" s="154"/>
      <c r="I45" s="77"/>
      <c r="R45" s="49"/>
    </row>
    <row r="46" spans="2:18" s="50" customFormat="1" ht="33" customHeight="1">
      <c r="B46" s="73"/>
      <c r="C46" s="51"/>
      <c r="D46" s="51"/>
      <c r="E46" s="75"/>
      <c r="F46" s="78"/>
      <c r="G46" s="74"/>
      <c r="H46" s="53"/>
      <c r="I46" s="74"/>
      <c r="R46" s="49"/>
    </row>
    <row r="47" spans="2:18" s="50" customFormat="1" ht="60.75" customHeight="1">
      <c r="B47" s="163"/>
      <c r="C47" s="164"/>
      <c r="D47" s="164"/>
      <c r="E47" s="152"/>
      <c r="F47" s="76"/>
      <c r="G47" s="162"/>
      <c r="H47" s="166"/>
      <c r="I47" s="74"/>
      <c r="R47" s="49"/>
    </row>
    <row r="48" spans="2:18" s="50" customFormat="1" ht="31.5" customHeight="1">
      <c r="B48" s="160"/>
      <c r="C48" s="160"/>
      <c r="D48" s="160"/>
      <c r="E48" s="165"/>
      <c r="F48" s="54"/>
      <c r="G48" s="166"/>
      <c r="H48" s="166"/>
      <c r="I48" s="74"/>
      <c r="R48" s="49"/>
    </row>
    <row r="49" spans="2:9" s="50" customFormat="1" ht="43.5" customHeight="1">
      <c r="B49" s="167"/>
      <c r="C49" s="161"/>
      <c r="D49" s="161"/>
      <c r="E49" s="165"/>
      <c r="F49" s="54"/>
      <c r="G49" s="166"/>
      <c r="H49" s="166"/>
      <c r="I49" s="74"/>
    </row>
    <row r="50" spans="2:9" s="50" customFormat="1" ht="30.75" customHeight="1">
      <c r="B50" s="160"/>
      <c r="C50" s="161"/>
      <c r="D50" s="161"/>
      <c r="E50" s="55"/>
      <c r="F50" s="77"/>
      <c r="G50" s="162"/>
      <c r="H50" s="162"/>
      <c r="I50" s="74"/>
    </row>
    <row r="51" spans="2:9" s="50" customFormat="1" ht="30.75" customHeight="1">
      <c r="B51" s="168"/>
      <c r="C51" s="169"/>
      <c r="D51" s="169"/>
      <c r="E51" s="170"/>
      <c r="F51" s="170"/>
      <c r="G51" s="170"/>
      <c r="H51" s="170"/>
      <c r="I51" s="170"/>
    </row>
    <row r="52" spans="2:9" s="50" customFormat="1" ht="12" customHeight="1">
      <c r="B52" s="163"/>
      <c r="C52" s="164"/>
      <c r="D52" s="164"/>
      <c r="E52" s="152"/>
      <c r="F52" s="77"/>
      <c r="G52" s="162"/>
      <c r="H52" s="162"/>
      <c r="I52" s="74"/>
    </row>
    <row r="53" spans="2:9" s="50" customFormat="1" ht="12" customHeight="1">
      <c r="B53" s="160"/>
      <c r="C53" s="160"/>
      <c r="D53" s="160"/>
      <c r="E53" s="165"/>
      <c r="F53" s="77"/>
      <c r="G53" s="166"/>
      <c r="H53" s="166"/>
      <c r="I53" s="74"/>
    </row>
    <row r="54" spans="2:9" s="56" customFormat="1" ht="15">
      <c r="B54" s="167"/>
      <c r="C54" s="161"/>
      <c r="D54" s="161"/>
      <c r="E54" s="165"/>
      <c r="F54" s="77"/>
      <c r="G54" s="166"/>
      <c r="H54" s="166"/>
      <c r="I54" s="74"/>
    </row>
    <row r="55" spans="2:9" ht="15">
      <c r="B55" s="160"/>
      <c r="C55" s="161"/>
      <c r="D55" s="161"/>
      <c r="E55" s="55"/>
      <c r="F55" s="77"/>
      <c r="G55" s="162"/>
      <c r="H55" s="162"/>
      <c r="I55" s="74"/>
    </row>
    <row r="56" spans="2:9" ht="15.75">
      <c r="B56" s="172"/>
      <c r="C56" s="170"/>
      <c r="D56" s="170"/>
      <c r="E56" s="57"/>
      <c r="F56" s="76"/>
      <c r="G56" s="162"/>
      <c r="H56" s="162"/>
      <c r="I56" s="74"/>
    </row>
    <row r="57" spans="2:9" ht="15.75">
      <c r="B57" s="168"/>
      <c r="C57" s="173"/>
      <c r="D57" s="173"/>
      <c r="E57" s="57"/>
      <c r="F57" s="54"/>
      <c r="G57" s="162"/>
      <c r="H57" s="162"/>
      <c r="I57" s="74"/>
    </row>
    <row r="58" spans="2:9" ht="13.5">
      <c r="B58" s="171"/>
      <c r="C58" s="161"/>
      <c r="D58" s="161"/>
      <c r="E58" s="77"/>
      <c r="F58" s="77"/>
      <c r="G58" s="162"/>
      <c r="H58" s="162"/>
      <c r="I58" s="74"/>
    </row>
    <row r="59" spans="2:9" ht="15">
      <c r="B59" s="78"/>
      <c r="C59" s="75"/>
      <c r="D59" s="75"/>
      <c r="E59" s="77"/>
      <c r="F59" s="77"/>
      <c r="G59" s="58"/>
      <c r="H59" s="58"/>
      <c r="I59" s="58"/>
    </row>
    <row r="60" spans="2:9" ht="15">
      <c r="B60" s="78"/>
      <c r="C60" s="75"/>
      <c r="D60" s="75"/>
      <c r="E60" s="77"/>
      <c r="F60" s="77"/>
      <c r="G60" s="58"/>
      <c r="H60" s="58"/>
      <c r="I60" s="58"/>
    </row>
    <row r="61" spans="2:9" ht="14.25">
      <c r="B61" s="59"/>
      <c r="C61" s="59"/>
      <c r="D61" s="59"/>
      <c r="E61" s="59"/>
      <c r="F61" s="59"/>
      <c r="G61" s="59"/>
      <c r="H61" s="59"/>
      <c r="I61" s="59"/>
    </row>
  </sheetData>
  <sheetProtection/>
  <mergeCells count="70">
    <mergeCell ref="B58:D58"/>
    <mergeCell ref="G58:H58"/>
    <mergeCell ref="B55:D55"/>
    <mergeCell ref="G55:H55"/>
    <mergeCell ref="B56:D56"/>
    <mergeCell ref="G56:H56"/>
    <mergeCell ref="B57:D57"/>
    <mergeCell ref="G57:H57"/>
    <mergeCell ref="B51:I51"/>
    <mergeCell ref="B52:D52"/>
    <mergeCell ref="E52:E54"/>
    <mergeCell ref="G52:H54"/>
    <mergeCell ref="B53:D53"/>
    <mergeCell ref="B54:D54"/>
    <mergeCell ref="B50:D50"/>
    <mergeCell ref="G50:H50"/>
    <mergeCell ref="B43:D44"/>
    <mergeCell ref="E43:F43"/>
    <mergeCell ref="G43:H44"/>
    <mergeCell ref="B47:D47"/>
    <mergeCell ref="E47:E49"/>
    <mergeCell ref="G47:H49"/>
    <mergeCell ref="B48:D48"/>
    <mergeCell ref="B49:D49"/>
    <mergeCell ref="I43:I44"/>
    <mergeCell ref="B45:D45"/>
    <mergeCell ref="G45:H45"/>
    <mergeCell ref="J34:J41"/>
    <mergeCell ref="G36:H37"/>
    <mergeCell ref="I36:I37"/>
    <mergeCell ref="G38:H40"/>
    <mergeCell ref="I38:I40"/>
    <mergeCell ref="B41:D41"/>
    <mergeCell ref="G41:H41"/>
    <mergeCell ref="I34:I35"/>
    <mergeCell ref="B33:D33"/>
    <mergeCell ref="G33:H33"/>
    <mergeCell ref="E34:E40"/>
    <mergeCell ref="F34:F40"/>
    <mergeCell ref="G34:H35"/>
    <mergeCell ref="B21:D21"/>
    <mergeCell ref="G21:H21"/>
    <mergeCell ref="B23:I28"/>
    <mergeCell ref="B29:J29"/>
    <mergeCell ref="L29:S29"/>
    <mergeCell ref="J11:J21"/>
    <mergeCell ref="G13:H14"/>
    <mergeCell ref="I13:I14"/>
    <mergeCell ref="G15:H17"/>
    <mergeCell ref="I15:I17"/>
    <mergeCell ref="G18:H20"/>
    <mergeCell ref="I18:I20"/>
    <mergeCell ref="I11:I12"/>
    <mergeCell ref="B31:D32"/>
    <mergeCell ref="E31:F31"/>
    <mergeCell ref="G31:H32"/>
    <mergeCell ref="I31:I32"/>
    <mergeCell ref="J31:J32"/>
    <mergeCell ref="B10:D10"/>
    <mergeCell ref="G10:H10"/>
    <mergeCell ref="E11:E20"/>
    <mergeCell ref="F11:F20"/>
    <mergeCell ref="G11:H12"/>
    <mergeCell ref="B6:J6"/>
    <mergeCell ref="K6:R6"/>
    <mergeCell ref="B8:D9"/>
    <mergeCell ref="E8:F8"/>
    <mergeCell ref="G8:H9"/>
    <mergeCell ref="I8:I9"/>
    <mergeCell ref="J8:J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plan7</dc:creator>
  <cp:keywords/>
  <dc:description/>
  <cp:lastModifiedBy>Nash_OTIZ</cp:lastModifiedBy>
  <cp:lastPrinted>2013-06-05T04:59:17Z</cp:lastPrinted>
  <dcterms:created xsi:type="dcterms:W3CDTF">2010-11-16T08:17:39Z</dcterms:created>
  <dcterms:modified xsi:type="dcterms:W3CDTF">2013-06-05T08:12:24Z</dcterms:modified>
  <cp:category/>
  <cp:version/>
  <cp:contentType/>
  <cp:contentStatus/>
</cp:coreProperties>
</file>